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Murayama\Box Sync\"/>
    </mc:Choice>
  </mc:AlternateContent>
  <xr:revisionPtr revIDLastSave="0" documentId="13_ncr:1_{7A810447-DA5B-497A-91A6-B8AD5E451CA5}" xr6:coauthVersionLast="36" xr6:coauthVersionMax="43" xr10:uidLastSave="{00000000-0000-0000-0000-000000000000}"/>
  <bookViews>
    <workbookView xWindow="6737" yWindow="0" windowWidth="19843" windowHeight="15403" xr2:uid="{00000000-000D-0000-FFFF-FFFF00000000}"/>
  </bookViews>
  <sheets>
    <sheet name="2019年度発表会プログラム(休憩0.5H+1H)"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2" i="6" l="1"/>
  <c r="C19" i="6" l="1"/>
  <c r="B20" i="6" s="1"/>
  <c r="C20" i="6" l="1"/>
  <c r="B21" i="6" s="1"/>
  <c r="C21" i="6" s="1"/>
  <c r="K30" i="6"/>
  <c r="J31" i="6" s="1"/>
  <c r="K31" i="6" s="1"/>
  <c r="J32" i="6" s="1"/>
  <c r="K32" i="6" s="1"/>
  <c r="C30" i="6"/>
  <c r="B31" i="6" s="1"/>
  <c r="C31" i="6" s="1"/>
  <c r="B32" i="6" s="1"/>
  <c r="C32" i="6" s="1"/>
  <c r="B33" i="6" s="1"/>
  <c r="C33" i="6" s="1"/>
  <c r="B34" i="6" s="1"/>
  <c r="C34" i="6" s="1"/>
  <c r="K25" i="6"/>
  <c r="J26" i="6" s="1"/>
  <c r="K26" i="6" s="1"/>
  <c r="J27" i="6" s="1"/>
  <c r="K27" i="6" s="1"/>
  <c r="J28" i="6" s="1"/>
  <c r="K28" i="6" s="1"/>
  <c r="K13" i="6"/>
  <c r="J14" i="6" s="1"/>
  <c r="B13" i="6"/>
  <c r="K6" i="6"/>
  <c r="J7" i="6" s="1"/>
  <c r="B6" i="6"/>
  <c r="C22" i="6" l="1"/>
  <c r="C24" i="6" s="1"/>
  <c r="B25" i="6" s="1"/>
  <c r="C25" i="6" s="1"/>
  <c r="B26" i="6" s="1"/>
  <c r="C26" i="6" s="1"/>
  <c r="B27" i="6" s="1"/>
  <c r="C27" i="6" s="1"/>
  <c r="B28" i="6" s="1"/>
  <c r="C28" i="6" s="1"/>
  <c r="C13" i="6"/>
  <c r="B14" i="6"/>
  <c r="K14" i="6"/>
  <c r="B7" i="6"/>
  <c r="K7" i="6"/>
  <c r="C6" i="6"/>
  <c r="J8" i="6" l="1"/>
  <c r="C7" i="6"/>
  <c r="J15" i="6"/>
  <c r="C14" i="6"/>
  <c r="K15" i="6" l="1"/>
  <c r="B15" i="6"/>
  <c r="K8" i="6"/>
  <c r="B8" i="6"/>
  <c r="C8" i="6" l="1"/>
  <c r="J9" i="6"/>
  <c r="J16" i="6"/>
  <c r="C15" i="6"/>
  <c r="K16" i="6" l="1"/>
  <c r="B16" i="6"/>
  <c r="K9" i="6"/>
  <c r="B9" i="6"/>
  <c r="J10" i="6" l="1"/>
  <c r="C9" i="6"/>
  <c r="J17" i="6"/>
  <c r="C16" i="6"/>
  <c r="K17" i="6" l="1"/>
  <c r="B17" i="6"/>
  <c r="B10" i="6"/>
  <c r="K10" i="6"/>
  <c r="J11" i="6" l="1"/>
  <c r="C10" i="6"/>
  <c r="C17" i="6"/>
  <c r="J24" i="6"/>
  <c r="K24" i="6" s="1"/>
  <c r="J20" i="6" s="1"/>
  <c r="K20" i="6" s="1"/>
  <c r="J21" i="6" s="1"/>
  <c r="K21" i="6" s="1"/>
  <c r="J22" i="6" s="1"/>
  <c r="K22" i="6" s="1"/>
  <c r="J19" i="6" s="1"/>
  <c r="K19" i="6" s="1"/>
  <c r="B11" i="6" l="1"/>
  <c r="K11" i="6"/>
  <c r="C11" i="6" s="1"/>
</calcChain>
</file>

<file path=xl/sharedStrings.xml><?xml version="1.0" encoding="utf-8"?>
<sst xmlns="http://schemas.openxmlformats.org/spreadsheetml/2006/main" count="139" uniqueCount="127">
  <si>
    <t>Time</t>
    <phoneticPr fontId="7"/>
  </si>
  <si>
    <t>Title</t>
    <phoneticPr fontId="5"/>
  </si>
  <si>
    <t>Supervisor</t>
    <phoneticPr fontId="7"/>
  </si>
  <si>
    <t>Student</t>
    <phoneticPr fontId="7"/>
  </si>
  <si>
    <t>Date: August 7, 2019 Wednesday</t>
    <phoneticPr fontId="5"/>
  </si>
  <si>
    <t>Reviewers</t>
    <phoneticPr fontId="7"/>
  </si>
  <si>
    <t>CHEN Kuan-Hsien</t>
  </si>
  <si>
    <t>CHEN Zhihang</t>
  </si>
  <si>
    <t>17M58523</t>
  </si>
  <si>
    <t>17M58552</t>
  </si>
  <si>
    <t>17M58687</t>
  </si>
  <si>
    <t>18M51748</t>
  </si>
  <si>
    <t>17M58530</t>
  </si>
  <si>
    <t>17M58658</t>
  </si>
  <si>
    <t>Student ID</t>
  </si>
  <si>
    <t>17M58546</t>
  </si>
  <si>
    <t>DILIXIATI Dilinazi</t>
  </si>
  <si>
    <t>17M58581</t>
  </si>
  <si>
    <t>JO Giun</t>
  </si>
  <si>
    <t>17M58517</t>
  </si>
  <si>
    <t>ANNISA Siti Aminah Fairuz</t>
  </si>
  <si>
    <t>17M58575</t>
  </si>
  <si>
    <t xml:space="preserve">Handayani, Nabilah </t>
  </si>
  <si>
    <t>17M58598</t>
  </si>
  <si>
    <t>KAGHO Grace Orowo</t>
  </si>
  <si>
    <t>17M58470</t>
  </si>
  <si>
    <t>17M51544</t>
  </si>
  <si>
    <t>17M58492</t>
  </si>
  <si>
    <t>17M58664</t>
  </si>
  <si>
    <t>Sita Rahmani</t>
  </si>
  <si>
    <t>17M58670</t>
  </si>
  <si>
    <t>17M58569</t>
  </si>
  <si>
    <t>HENRY Luc</t>
  </si>
  <si>
    <t>17M58606</t>
  </si>
  <si>
    <t>KE Bowei</t>
  </si>
  <si>
    <t>17M58693</t>
  </si>
  <si>
    <t>17M58486</t>
  </si>
  <si>
    <t>Nguyen Thi Thu Nguyet</t>
  </si>
  <si>
    <t>17M58500</t>
  </si>
  <si>
    <t>Faisal Amri</t>
  </si>
  <si>
    <t>Venue: G311, BLDG.G3, Suzukakedai</t>
    <phoneticPr fontId="5"/>
  </si>
  <si>
    <t>17M58641</t>
    <phoneticPr fontId="5"/>
  </si>
  <si>
    <t>Comparative study on the factors which influence foreign care workers’ care quality in care facilities in Japan and Taiwan</t>
  </si>
  <si>
    <t>Point Cloud Generation from User Camera Data for Radio Propagation Simulation</t>
  </si>
  <si>
    <t>Prediction of Diffuse Scattering of Quasi-millimeter Wave Radio on the Building Surfaces</t>
  </si>
  <si>
    <t>Psychological Determinants and Experience-based Evaluation of Household Averting Behaviors in Coping With Unreliable Drinking Water</t>
  </si>
  <si>
    <t>Clothing Categories, Usage Behavior and Perception Toward Access-Based Consumption for Sustainable Consumption and Production: A Case Study of Kanto Region, Japan</t>
  </si>
  <si>
    <t>Assessing Public Transit for the Elderly towards an Inclusive Community</t>
  </si>
  <si>
    <t xml:space="preserve">Removal of antibiotics contaminating environmental water 
using duckweed (Lemna aoukikusa) </t>
  </si>
  <si>
    <t>Applicability of stormwater – river flood combined model in low-lying delta: disaster survey in Hoi An and model assessment of 2017 Typhoon Damrey</t>
    <phoneticPr fontId="5"/>
  </si>
  <si>
    <t>Field survey, numerical simulation and physical experiment of landslide tsunami due to the 2018 Sulawesi earthquake</t>
    <phoneticPr fontId="5"/>
  </si>
  <si>
    <t>Investigation of typhoon and storm surge awareness and preparedness in different coasts of Vietnam</t>
    <phoneticPr fontId="5"/>
  </si>
  <si>
    <t>Effect of initial oxygen deficiency on organic matter degradation during composting</t>
  </si>
  <si>
    <t>Regional scale seawater CO2 system modeling in Coral Triangle area</t>
  </si>
  <si>
    <t>17M58635</t>
  </si>
  <si>
    <t>Yiqiong Mai</t>
  </si>
  <si>
    <t>Study on Self-Regulated Learning Processes for Professional Development using ICT: A Case of Primary School Teachers in Mongolia</t>
  </si>
  <si>
    <t>QIAO Dan</t>
    <phoneticPr fontId="5"/>
  </si>
  <si>
    <t>16M51699</t>
    <phoneticPr fontId="5"/>
  </si>
  <si>
    <t>Development of Adsorbent from Rice Husk via Facile Low Cost Synthesis</t>
    <phoneticPr fontId="5"/>
  </si>
  <si>
    <r>
      <rPr>
        <sz val="11"/>
        <color theme="1"/>
        <rFont val="ＭＳ ゴシック"/>
        <family val="3"/>
        <charset val="128"/>
      </rPr>
      <t>「新聞における「リケジョ」が描写する人物像とその効果に対する批判的検討</t>
    </r>
  </si>
  <si>
    <r>
      <rPr>
        <sz val="11"/>
        <color theme="1"/>
        <rFont val="ＭＳ ゴシック"/>
        <family val="3"/>
        <charset val="128"/>
      </rPr>
      <t>一帯一路における陸路と海路の機関分担率の算出</t>
    </r>
  </si>
  <si>
    <r>
      <rPr>
        <sz val="11"/>
        <color theme="1"/>
        <rFont val="ＭＳ ゴシック"/>
        <family val="3"/>
        <charset val="128"/>
      </rPr>
      <t>バックエンドプロセスにおける</t>
    </r>
    <r>
      <rPr>
        <sz val="11"/>
        <color theme="1"/>
        <rFont val="Arial"/>
        <family val="2"/>
      </rPr>
      <t>MA</t>
    </r>
    <r>
      <rPr>
        <sz val="11"/>
        <color theme="1"/>
        <rFont val="ＭＳ ゴシック"/>
        <family val="3"/>
        <charset val="128"/>
      </rPr>
      <t>分離の環境負荷低減効果</t>
    </r>
  </si>
  <si>
    <t>GEDES Final Presentation for Master's Course</t>
    <phoneticPr fontId="7"/>
  </si>
  <si>
    <t>Master's student:   Total 17 min (Presentation 12 min, Q&amp;A: 5 min) + Preparation: 1 min</t>
    <phoneticPr fontId="5"/>
  </si>
  <si>
    <r>
      <t xml:space="preserve">Intermission approx. 10 min </t>
    </r>
    <r>
      <rPr>
        <sz val="11"/>
        <color theme="1"/>
        <rFont val="ＭＳ ゴシック"/>
        <family val="3"/>
        <charset val="128"/>
      </rPr>
      <t>休憩約</t>
    </r>
    <r>
      <rPr>
        <sz val="11"/>
        <color theme="1"/>
        <rFont val="Arial"/>
        <family val="2"/>
      </rPr>
      <t>10</t>
    </r>
    <r>
      <rPr>
        <sz val="11"/>
        <color theme="1"/>
        <rFont val="ＭＳ ゴシック"/>
        <family val="3"/>
        <charset val="128"/>
      </rPr>
      <t>分</t>
    </r>
    <rPh sb="28" eb="30">
      <t>キュウケイ</t>
    </rPh>
    <rPh sb="30" eb="31">
      <t>ヤク</t>
    </rPh>
    <rPh sb="33" eb="34">
      <t>フン</t>
    </rPh>
    <phoneticPr fontId="7"/>
  </si>
  <si>
    <r>
      <t xml:space="preserve">Intermission approx. 30 min </t>
    </r>
    <r>
      <rPr>
        <sz val="11"/>
        <color theme="1"/>
        <rFont val="ＭＳ ゴシック"/>
        <family val="3"/>
        <charset val="128"/>
      </rPr>
      <t>休憩約</t>
    </r>
    <r>
      <rPr>
        <sz val="11"/>
        <color theme="1"/>
        <rFont val="Arial"/>
        <family val="2"/>
      </rPr>
      <t>30</t>
    </r>
    <r>
      <rPr>
        <sz val="11"/>
        <color theme="1"/>
        <rFont val="ＭＳ ゴシック"/>
        <family val="3"/>
        <charset val="128"/>
      </rPr>
      <t>分</t>
    </r>
    <r>
      <rPr>
        <sz val="11"/>
        <color theme="1"/>
        <rFont val="Arial"/>
        <family val="2"/>
      </rPr>
      <t xml:space="preserve"> </t>
    </r>
    <rPh sb="30" eb="31">
      <t>ヤク</t>
    </rPh>
    <rPh sb="33" eb="34">
      <t>フン</t>
    </rPh>
    <phoneticPr fontId="5"/>
  </si>
  <si>
    <r>
      <t xml:space="preserve">Intermission approx. 1 hour </t>
    </r>
    <r>
      <rPr>
        <sz val="11"/>
        <color theme="1"/>
        <rFont val="ＭＳ ゴシック"/>
        <family val="3"/>
        <charset val="128"/>
      </rPr>
      <t>休憩約</t>
    </r>
    <r>
      <rPr>
        <sz val="11"/>
        <color theme="1"/>
        <rFont val="Arial"/>
        <family val="2"/>
      </rPr>
      <t>1</t>
    </r>
    <r>
      <rPr>
        <sz val="11"/>
        <color theme="1"/>
        <rFont val="ＭＳ ゴシック"/>
        <family val="3"/>
        <charset val="128"/>
      </rPr>
      <t>時間</t>
    </r>
    <phoneticPr fontId="5"/>
  </si>
  <si>
    <r>
      <rPr>
        <sz val="11"/>
        <color theme="1"/>
        <rFont val="ＭＳ ゴシック"/>
        <family val="3"/>
        <charset val="128"/>
      </rPr>
      <t>阿部</t>
    </r>
    <r>
      <rPr>
        <sz val="11"/>
        <color theme="1"/>
        <rFont val="Arial"/>
        <family val="2"/>
      </rPr>
      <t xml:space="preserve"> </t>
    </r>
    <r>
      <rPr>
        <sz val="11"/>
        <color theme="1"/>
        <rFont val="ＭＳ ゴシック"/>
        <family val="3"/>
        <charset val="128"/>
      </rPr>
      <t>直也</t>
    </r>
  </si>
  <si>
    <r>
      <rPr>
        <sz val="11"/>
        <color theme="1"/>
        <rFont val="ＭＳ ゴシック"/>
        <family val="3"/>
        <charset val="128"/>
      </rPr>
      <t>髙田</t>
    </r>
    <r>
      <rPr>
        <sz val="11"/>
        <color theme="1"/>
        <rFont val="Arial"/>
        <family val="2"/>
      </rPr>
      <t xml:space="preserve"> </t>
    </r>
    <r>
      <rPr>
        <sz val="11"/>
        <color theme="1"/>
        <rFont val="ＭＳ ゴシック"/>
        <family val="3"/>
        <charset val="128"/>
      </rPr>
      <t>潤一</t>
    </r>
  </si>
  <si>
    <r>
      <rPr>
        <sz val="11"/>
        <color theme="1"/>
        <rFont val="ＭＳ ゴシック"/>
        <family val="3"/>
        <charset val="128"/>
      </rPr>
      <t>島田</t>
    </r>
    <r>
      <rPr>
        <sz val="11"/>
        <color theme="1"/>
        <rFont val="Arial"/>
        <family val="2"/>
      </rPr>
      <t xml:space="preserve"> </t>
    </r>
    <r>
      <rPr>
        <sz val="11"/>
        <color theme="1"/>
        <rFont val="ＭＳ ゴシック"/>
        <family val="3"/>
        <charset val="128"/>
      </rPr>
      <t>佑太朗</t>
    </r>
  </si>
  <si>
    <r>
      <rPr>
        <sz val="11"/>
        <color theme="1"/>
        <rFont val="ＭＳ ゴシック"/>
        <family val="3"/>
        <charset val="128"/>
      </rPr>
      <t>タイ・バンコクにおける地中熱ヒートポンプシステムの運転特性に基づく最適運用条件に関する研究</t>
    </r>
    <phoneticPr fontId="5"/>
  </si>
  <si>
    <r>
      <rPr>
        <sz val="11"/>
        <color theme="1"/>
        <rFont val="ＭＳ ゴシック"/>
        <family val="3"/>
        <charset val="128"/>
      </rPr>
      <t>時松</t>
    </r>
    <r>
      <rPr>
        <sz val="11"/>
        <color theme="1"/>
        <rFont val="Arial"/>
        <family val="2"/>
      </rPr>
      <t xml:space="preserve"> </t>
    </r>
    <r>
      <rPr>
        <sz val="11"/>
        <color theme="1"/>
        <rFont val="ＭＳ ゴシック"/>
        <family val="3"/>
        <charset val="128"/>
      </rPr>
      <t>宏治</t>
    </r>
  </si>
  <si>
    <r>
      <t xml:space="preserve">Color preference structure of trash bin designs 
</t>
    </r>
    <r>
      <rPr>
        <sz val="11"/>
        <color theme="1"/>
        <rFont val="ＭＳ ゴシック"/>
        <family val="3"/>
        <charset val="128"/>
      </rPr>
      <t>（ゴミ箱デザインにおける色の選好性構造）</t>
    </r>
    <phoneticPr fontId="5"/>
  </si>
  <si>
    <r>
      <rPr>
        <sz val="11"/>
        <color theme="1"/>
        <rFont val="ＭＳ ゴシック"/>
        <family val="3"/>
        <charset val="128"/>
      </rPr>
      <t>高橋</t>
    </r>
    <r>
      <rPr>
        <sz val="11"/>
        <color theme="1"/>
        <rFont val="Arial"/>
        <family val="2"/>
      </rPr>
      <t xml:space="preserve"> </t>
    </r>
    <r>
      <rPr>
        <sz val="11"/>
        <color theme="1"/>
        <rFont val="ＭＳ ゴシック"/>
        <family val="3"/>
        <charset val="128"/>
      </rPr>
      <t>史武</t>
    </r>
  </si>
  <si>
    <r>
      <t xml:space="preserve">Municipal solid waste incineration fly ash utilization as heat carrier for fluidized bed combustors </t>
    </r>
    <r>
      <rPr>
        <sz val="11"/>
        <color theme="1"/>
        <rFont val="ＭＳ ゴシック"/>
        <family val="3"/>
        <charset val="128"/>
      </rPr>
      <t>（流動床焼却炉における一般廃棄物焼却飛灰の熱媒体リサイクル）</t>
    </r>
    <rPh sb="111" eb="112">
      <t>イチ</t>
    </rPh>
    <phoneticPr fontId="5"/>
  </si>
  <si>
    <r>
      <rPr>
        <sz val="11"/>
        <color theme="1"/>
        <rFont val="ＭＳ ゴシック"/>
        <family val="3"/>
        <charset val="128"/>
      </rPr>
      <t>佐藤</t>
    </r>
    <r>
      <rPr>
        <sz val="11"/>
        <color theme="1"/>
        <rFont val="Arial"/>
        <family val="2"/>
      </rPr>
      <t xml:space="preserve"> </t>
    </r>
    <r>
      <rPr>
        <sz val="11"/>
        <color theme="1"/>
        <rFont val="ＭＳ ゴシック"/>
        <family val="3"/>
        <charset val="128"/>
      </rPr>
      <t>由利子</t>
    </r>
    <phoneticPr fontId="5"/>
  </si>
  <si>
    <r>
      <rPr>
        <sz val="11"/>
        <color theme="1"/>
        <rFont val="ＭＳ ゴシック"/>
        <family val="3"/>
        <charset val="128"/>
      </rPr>
      <t>袁　梓洋</t>
    </r>
    <rPh sb="0" eb="1">
      <t>エン</t>
    </rPh>
    <phoneticPr fontId="3"/>
  </si>
  <si>
    <r>
      <rPr>
        <sz val="11"/>
        <color theme="1"/>
        <rFont val="ＭＳ ゴシック"/>
        <family val="3"/>
        <charset val="128"/>
      </rPr>
      <t>高等教育における学生の国際移動に関する実証研究ー来日中国人留学生の</t>
    </r>
    <r>
      <rPr>
        <sz val="11"/>
        <color theme="1"/>
        <rFont val="Arial"/>
        <family val="2"/>
      </rPr>
      <t>Push-pull</t>
    </r>
    <r>
      <rPr>
        <sz val="11"/>
        <color theme="1"/>
        <rFont val="ＭＳ ゴシック"/>
        <family val="3"/>
        <charset val="128"/>
      </rPr>
      <t>要因分析</t>
    </r>
  </si>
  <si>
    <r>
      <rPr>
        <sz val="11"/>
        <color theme="1"/>
        <rFont val="ＭＳ ゴシック"/>
        <family val="3"/>
        <charset val="128"/>
      </rPr>
      <t>申　若冰</t>
    </r>
    <rPh sb="0" eb="4">
      <t>シンジャクヒョウ</t>
    </rPh>
    <phoneticPr fontId="3"/>
  </si>
  <si>
    <r>
      <rPr>
        <sz val="11"/>
        <color theme="1"/>
        <rFont val="ＭＳ ゴシック"/>
        <family val="3"/>
        <charset val="128"/>
      </rPr>
      <t>日中間の学部におけるダブルディグリー・プログラムに関する研究</t>
    </r>
  </si>
  <si>
    <r>
      <rPr>
        <sz val="11"/>
        <color theme="1"/>
        <rFont val="ＭＳ ゴシック"/>
        <family val="3"/>
        <charset val="128"/>
      </rPr>
      <t>網﨑</t>
    </r>
    <r>
      <rPr>
        <sz val="11"/>
        <color theme="1"/>
        <rFont val="Arial"/>
        <family val="2"/>
      </rPr>
      <t xml:space="preserve"> </t>
    </r>
    <r>
      <rPr>
        <sz val="11"/>
        <color theme="1"/>
        <rFont val="ＭＳ ゴシック"/>
        <family val="3"/>
        <charset val="128"/>
      </rPr>
      <t>優樹</t>
    </r>
    <rPh sb="0" eb="1">
      <t>アミ</t>
    </rPh>
    <rPh sb="1" eb="2">
      <t>サキ</t>
    </rPh>
    <rPh sb="3" eb="5">
      <t>ユウキ</t>
    </rPh>
    <phoneticPr fontId="3"/>
  </si>
  <si>
    <r>
      <rPr>
        <sz val="11"/>
        <color theme="1"/>
        <rFont val="ＭＳ ゴシック"/>
        <family val="3"/>
        <charset val="128"/>
      </rPr>
      <t>野原</t>
    </r>
    <r>
      <rPr>
        <sz val="11"/>
        <color theme="1"/>
        <rFont val="Arial"/>
        <family val="2"/>
      </rPr>
      <t xml:space="preserve"> </t>
    </r>
    <r>
      <rPr>
        <sz val="11"/>
        <color theme="1"/>
        <rFont val="ＭＳ ゴシック"/>
        <family val="3"/>
        <charset val="128"/>
      </rPr>
      <t>佳代子</t>
    </r>
    <rPh sb="0" eb="2">
      <t>ノハラ</t>
    </rPh>
    <rPh sb="3" eb="6">
      <t>カヨコ</t>
    </rPh>
    <phoneticPr fontId="3"/>
  </si>
  <si>
    <r>
      <rPr>
        <sz val="11"/>
        <color theme="1"/>
        <rFont val="ＭＳ ゴシック"/>
        <family val="3"/>
        <charset val="128"/>
      </rPr>
      <t>森田</t>
    </r>
    <r>
      <rPr>
        <sz val="11"/>
        <color theme="1"/>
        <rFont val="Arial"/>
        <family val="2"/>
      </rPr>
      <t xml:space="preserve"> </t>
    </r>
    <r>
      <rPr>
        <sz val="11"/>
        <color theme="1"/>
        <rFont val="ＭＳ ゴシック"/>
        <family val="3"/>
        <charset val="128"/>
      </rPr>
      <t>裕平</t>
    </r>
    <rPh sb="0" eb="2">
      <t>モリタ</t>
    </rPh>
    <rPh sb="3" eb="5">
      <t>ユウヘイ</t>
    </rPh>
    <phoneticPr fontId="3"/>
  </si>
  <si>
    <r>
      <rPr>
        <sz val="11"/>
        <color theme="1"/>
        <rFont val="ＭＳ ゴシック"/>
        <family val="3"/>
        <charset val="128"/>
      </rPr>
      <t>花岡</t>
    </r>
    <r>
      <rPr>
        <sz val="11"/>
        <color theme="1"/>
        <rFont val="Arial"/>
        <family val="2"/>
      </rPr>
      <t xml:space="preserve"> </t>
    </r>
    <r>
      <rPr>
        <sz val="11"/>
        <color theme="1"/>
        <rFont val="ＭＳ ゴシック"/>
        <family val="3"/>
        <charset val="128"/>
      </rPr>
      <t>伸也</t>
    </r>
    <rPh sb="0" eb="2">
      <t>ハナオカ</t>
    </rPh>
    <rPh sb="3" eb="5">
      <t>シンヤ</t>
    </rPh>
    <phoneticPr fontId="3"/>
  </si>
  <si>
    <r>
      <rPr>
        <sz val="11"/>
        <color theme="1"/>
        <rFont val="ＭＳ ゴシック"/>
        <family val="3"/>
        <charset val="128"/>
      </rPr>
      <t>小野</t>
    </r>
    <r>
      <rPr>
        <sz val="11"/>
        <color theme="1"/>
        <rFont val="Arial"/>
        <family val="2"/>
      </rPr>
      <t xml:space="preserve"> </t>
    </r>
    <r>
      <rPr>
        <sz val="11"/>
        <color theme="1"/>
        <rFont val="ＭＳ ゴシック"/>
        <family val="3"/>
        <charset val="128"/>
      </rPr>
      <t>恭史</t>
    </r>
    <rPh sb="0" eb="2">
      <t>オノ</t>
    </rPh>
    <rPh sb="3" eb="4">
      <t>ヤスシ</t>
    </rPh>
    <rPh sb="4" eb="5">
      <t>フミ</t>
    </rPh>
    <phoneticPr fontId="3"/>
  </si>
  <si>
    <r>
      <rPr>
        <sz val="11"/>
        <color theme="1"/>
        <rFont val="ＭＳ ゴシック"/>
        <family val="3"/>
        <charset val="128"/>
      </rPr>
      <t>高山</t>
    </r>
    <r>
      <rPr>
        <sz val="11"/>
        <color theme="1"/>
        <rFont val="Arial"/>
        <family val="2"/>
      </rPr>
      <t xml:space="preserve"> </t>
    </r>
    <r>
      <rPr>
        <sz val="11"/>
        <color theme="1"/>
        <rFont val="ＭＳ ゴシック"/>
        <family val="3"/>
        <charset val="128"/>
      </rPr>
      <t>健</t>
    </r>
    <rPh sb="0" eb="2">
      <t>タカヤマ</t>
    </rPh>
    <rPh sb="3" eb="4">
      <t>ケン</t>
    </rPh>
    <phoneticPr fontId="3"/>
  </si>
  <si>
    <r>
      <rPr>
        <sz val="11"/>
        <color theme="1"/>
        <rFont val="ＭＳ ゴシック"/>
        <family val="3"/>
        <charset val="128"/>
      </rPr>
      <t>太陽光発電事業における環境紛争発生要因に関する研究</t>
    </r>
  </si>
  <si>
    <r>
      <rPr>
        <sz val="11"/>
        <color theme="1"/>
        <rFont val="ＭＳ ゴシック"/>
        <family val="3"/>
        <charset val="128"/>
      </rPr>
      <t>李</t>
    </r>
    <r>
      <rPr>
        <sz val="11"/>
        <color theme="1"/>
        <rFont val="Arial"/>
        <family val="2"/>
      </rPr>
      <t xml:space="preserve"> </t>
    </r>
    <r>
      <rPr>
        <sz val="11"/>
        <color theme="1"/>
        <rFont val="ＭＳ ゴシック"/>
        <family val="3"/>
        <charset val="128"/>
      </rPr>
      <t>卓恒</t>
    </r>
    <rPh sb="0" eb="1">
      <t>リ</t>
    </rPh>
    <rPh sb="2" eb="3">
      <t>タク</t>
    </rPh>
    <rPh sb="3" eb="4">
      <t>コウ</t>
    </rPh>
    <phoneticPr fontId="3"/>
  </si>
  <si>
    <r>
      <rPr>
        <sz val="11"/>
        <color theme="1"/>
        <rFont val="ＭＳ ゴシック"/>
        <family val="3"/>
        <charset val="128"/>
      </rPr>
      <t>高木</t>
    </r>
    <r>
      <rPr>
        <sz val="11"/>
        <color theme="1"/>
        <rFont val="Arial"/>
        <family val="2"/>
      </rPr>
      <t xml:space="preserve"> </t>
    </r>
    <r>
      <rPr>
        <sz val="11"/>
        <color theme="1"/>
        <rFont val="ＭＳ ゴシック"/>
        <family val="3"/>
        <charset val="128"/>
      </rPr>
      <t>泰士</t>
    </r>
    <rPh sb="0" eb="2">
      <t>タカギ</t>
    </rPh>
    <rPh sb="3" eb="5">
      <t>ヒロシ</t>
    </rPh>
    <phoneticPr fontId="3"/>
  </si>
  <si>
    <r>
      <t xml:space="preserve"> TAJNOVA Tanha</t>
    </r>
    <r>
      <rPr>
        <sz val="11"/>
        <color theme="1"/>
        <rFont val="ＭＳ ゴシック"/>
        <family val="3"/>
        <charset val="128"/>
      </rPr>
      <t>，</t>
    </r>
    <r>
      <rPr>
        <sz val="11"/>
        <color theme="1"/>
        <rFont val="Arial"/>
        <family val="2"/>
      </rPr>
      <t xml:space="preserve"> Hossain</t>
    </r>
  </si>
  <si>
    <r>
      <rPr>
        <sz val="11"/>
        <color theme="1"/>
        <rFont val="ＭＳ ゴシック"/>
        <family val="3"/>
        <charset val="128"/>
      </rPr>
      <t>三成</t>
    </r>
    <r>
      <rPr>
        <sz val="11"/>
        <color theme="1"/>
        <rFont val="Arial"/>
        <family val="2"/>
      </rPr>
      <t xml:space="preserve"> </t>
    </r>
    <r>
      <rPr>
        <sz val="11"/>
        <color theme="1"/>
        <rFont val="ＭＳ ゴシック"/>
        <family val="3"/>
        <charset val="128"/>
      </rPr>
      <t>映理子</t>
    </r>
    <rPh sb="0" eb="2">
      <t>ミナリ</t>
    </rPh>
    <rPh sb="3" eb="6">
      <t>エリコ</t>
    </rPh>
    <phoneticPr fontId="3"/>
  </si>
  <si>
    <r>
      <rPr>
        <sz val="11"/>
        <color theme="1"/>
        <rFont val="ＭＳ ゴシック"/>
        <family val="3"/>
        <charset val="128"/>
      </rPr>
      <t>竹下</t>
    </r>
    <r>
      <rPr>
        <sz val="11"/>
        <color theme="1"/>
        <rFont val="Arial"/>
        <family val="2"/>
      </rPr>
      <t xml:space="preserve"> </t>
    </r>
    <r>
      <rPr>
        <sz val="11"/>
        <color theme="1"/>
        <rFont val="ＭＳ ゴシック"/>
        <family val="3"/>
        <charset val="128"/>
      </rPr>
      <t>健二</t>
    </r>
    <rPh sb="0" eb="2">
      <t>タケシタ</t>
    </rPh>
    <rPh sb="3" eb="5">
      <t>ケンジ</t>
    </rPh>
    <phoneticPr fontId="1"/>
  </si>
  <si>
    <r>
      <rPr>
        <sz val="11"/>
        <color theme="1"/>
        <rFont val="ＭＳ ゴシック"/>
        <family val="3"/>
        <charset val="128"/>
      </rPr>
      <t>中崎</t>
    </r>
    <r>
      <rPr>
        <sz val="11"/>
        <color theme="1"/>
        <rFont val="Arial"/>
        <family val="2"/>
      </rPr>
      <t xml:space="preserve"> </t>
    </r>
    <r>
      <rPr>
        <sz val="11"/>
        <color theme="1"/>
        <rFont val="ＭＳ ゴシック"/>
        <family val="3"/>
        <charset val="128"/>
      </rPr>
      <t>清彦</t>
    </r>
    <rPh sb="0" eb="2">
      <t>ナカサキ</t>
    </rPh>
    <rPh sb="3" eb="5">
      <t>キヨヒコ</t>
    </rPh>
    <phoneticPr fontId="1"/>
  </si>
  <si>
    <r>
      <rPr>
        <sz val="11"/>
        <color theme="1"/>
        <rFont val="ＭＳ ゴシック"/>
        <family val="3"/>
        <charset val="128"/>
      </rPr>
      <t>中村</t>
    </r>
    <r>
      <rPr>
        <sz val="11"/>
        <color theme="1"/>
        <rFont val="Arial"/>
        <family val="2"/>
      </rPr>
      <t xml:space="preserve"> </t>
    </r>
    <r>
      <rPr>
        <sz val="11"/>
        <color theme="1"/>
        <rFont val="ＭＳ ゴシック"/>
        <family val="3"/>
        <charset val="128"/>
      </rPr>
      <t>隆志</t>
    </r>
    <rPh sb="0" eb="2">
      <t>ナカムラ</t>
    </rPh>
    <rPh sb="3" eb="5">
      <t>タカシ</t>
    </rPh>
    <phoneticPr fontId="1"/>
  </si>
  <si>
    <r>
      <rPr>
        <sz val="11"/>
        <color theme="1"/>
        <rFont val="ＭＳ ゴシック"/>
        <family val="3"/>
        <charset val="128"/>
      </rPr>
      <t>山口</t>
    </r>
    <r>
      <rPr>
        <sz val="11"/>
        <color theme="1"/>
        <rFont val="Arial"/>
        <family val="2"/>
      </rPr>
      <t xml:space="preserve"> </t>
    </r>
    <r>
      <rPr>
        <sz val="11"/>
        <color theme="1"/>
        <rFont val="ＭＳ ゴシック"/>
        <family val="3"/>
        <charset val="128"/>
      </rPr>
      <t>しのぶ、高田</t>
    </r>
    <r>
      <rPr>
        <sz val="11"/>
        <color theme="1"/>
        <rFont val="Arial"/>
        <family val="2"/>
      </rPr>
      <t xml:space="preserve"> </t>
    </r>
    <r>
      <rPr>
        <sz val="11"/>
        <color theme="1"/>
        <rFont val="ＭＳ ゴシック"/>
        <family val="3"/>
        <charset val="128"/>
      </rPr>
      <t>潤一</t>
    </r>
    <rPh sb="7" eb="9">
      <t>タカダ</t>
    </rPh>
    <rPh sb="10" eb="11">
      <t>ジュン</t>
    </rPh>
    <rPh sb="11" eb="12">
      <t>イチ</t>
    </rPh>
    <phoneticPr fontId="5"/>
  </si>
  <si>
    <r>
      <rPr>
        <sz val="11"/>
        <color theme="1"/>
        <rFont val="ＭＳ ゴシック"/>
        <family val="3"/>
        <charset val="128"/>
      </rPr>
      <t>日野出</t>
    </r>
    <r>
      <rPr>
        <sz val="11"/>
        <color theme="1"/>
        <rFont val="Arial"/>
        <family val="2"/>
      </rPr>
      <t xml:space="preserve"> </t>
    </r>
    <r>
      <rPr>
        <sz val="11"/>
        <color theme="1"/>
        <rFont val="ＭＳ ゴシック"/>
        <family val="3"/>
        <charset val="128"/>
      </rPr>
      <t>洋文</t>
    </r>
    <rPh sb="0" eb="2">
      <t>ヒノ</t>
    </rPh>
    <rPh sb="2" eb="3">
      <t>デ</t>
    </rPh>
    <rPh sb="4" eb="6">
      <t>ヒロフミ</t>
    </rPh>
    <phoneticPr fontId="5"/>
  </si>
  <si>
    <r>
      <rPr>
        <sz val="11"/>
        <color theme="1"/>
        <rFont val="ＭＳ ゴシック"/>
        <family val="3"/>
        <charset val="128"/>
      </rPr>
      <t>江頭</t>
    </r>
    <r>
      <rPr>
        <sz val="11"/>
        <color theme="1"/>
        <rFont val="Arial"/>
        <family val="2"/>
      </rPr>
      <t xml:space="preserve"> </t>
    </r>
    <r>
      <rPr>
        <sz val="11"/>
        <color theme="1"/>
        <rFont val="ＭＳ ゴシック"/>
        <family val="3"/>
        <charset val="128"/>
      </rPr>
      <t>竜一、鎺</t>
    </r>
    <r>
      <rPr>
        <sz val="11"/>
        <color theme="1"/>
        <rFont val="Arial"/>
        <family val="2"/>
      </rPr>
      <t xml:space="preserve"> </t>
    </r>
    <r>
      <rPr>
        <sz val="11"/>
        <color theme="1"/>
        <rFont val="ＭＳ ゴシック"/>
        <family val="3"/>
        <charset val="128"/>
      </rPr>
      <t>広顕</t>
    </r>
    <rPh sb="0" eb="2">
      <t>エガシラ</t>
    </rPh>
    <rPh sb="3" eb="5">
      <t>リュウイチ</t>
    </rPh>
    <rPh sb="6" eb="7">
      <t>ハバキ</t>
    </rPh>
    <rPh sb="8" eb="10">
      <t>ヒロアキ</t>
    </rPh>
    <phoneticPr fontId="3"/>
  </si>
  <si>
    <r>
      <rPr>
        <sz val="11"/>
        <color theme="1"/>
        <rFont val="ＭＳ ゴシック"/>
        <family val="3"/>
        <charset val="128"/>
      </rPr>
      <t>村山</t>
    </r>
    <r>
      <rPr>
        <sz val="11"/>
        <color theme="1"/>
        <rFont val="Arial"/>
        <family val="2"/>
      </rPr>
      <t xml:space="preserve"> </t>
    </r>
    <r>
      <rPr>
        <sz val="11"/>
        <color theme="1"/>
        <rFont val="ＭＳ ゴシック"/>
        <family val="3"/>
        <charset val="128"/>
      </rPr>
      <t>武彦、錦澤滋雄</t>
    </r>
    <rPh sb="0" eb="2">
      <t>ムラヤマ</t>
    </rPh>
    <rPh sb="3" eb="5">
      <t>タケヒコ</t>
    </rPh>
    <rPh sb="6" eb="7">
      <t>ニシキ</t>
    </rPh>
    <rPh sb="7" eb="8">
      <t>サワ</t>
    </rPh>
    <rPh sb="8" eb="10">
      <t>シゲオ</t>
    </rPh>
    <phoneticPr fontId="3"/>
  </si>
  <si>
    <r>
      <rPr>
        <sz val="11"/>
        <color theme="1"/>
        <rFont val="ＭＳ ゴシック"/>
        <family val="3"/>
        <charset val="128"/>
      </rPr>
      <t>村山</t>
    </r>
    <r>
      <rPr>
        <sz val="11"/>
        <color theme="1"/>
        <rFont val="Arial"/>
        <family val="2"/>
      </rPr>
      <t xml:space="preserve"> </t>
    </r>
    <r>
      <rPr>
        <sz val="11"/>
        <color theme="1"/>
        <rFont val="ＭＳ ゴシック"/>
        <family val="3"/>
        <charset val="128"/>
      </rPr>
      <t>武彦</t>
    </r>
    <r>
      <rPr>
        <sz val="11"/>
        <color theme="1"/>
        <rFont val="ＭＳ ゴシック"/>
        <family val="2"/>
        <charset val="128"/>
      </rPr>
      <t>、錦澤滋雄</t>
    </r>
    <rPh sb="0" eb="2">
      <t>ムラヤマ</t>
    </rPh>
    <rPh sb="3" eb="5">
      <t>タケヒコ</t>
    </rPh>
    <rPh sb="6" eb="7">
      <t>ニシキ</t>
    </rPh>
    <rPh sb="7" eb="8">
      <t>サワ</t>
    </rPh>
    <rPh sb="8" eb="10">
      <t>シゲオ</t>
    </rPh>
    <phoneticPr fontId="3"/>
  </si>
  <si>
    <r>
      <rPr>
        <sz val="11"/>
        <color theme="1"/>
        <rFont val="ＭＳ ゴシック"/>
        <family val="3"/>
        <charset val="128"/>
      </rPr>
      <t>錦澤</t>
    </r>
    <r>
      <rPr>
        <sz val="11"/>
        <color theme="1"/>
        <rFont val="Arial"/>
        <family val="2"/>
      </rPr>
      <t xml:space="preserve"> </t>
    </r>
    <r>
      <rPr>
        <sz val="11"/>
        <color theme="1"/>
        <rFont val="ＭＳ ゴシック"/>
        <family val="3"/>
        <charset val="128"/>
      </rPr>
      <t>滋雄</t>
    </r>
    <r>
      <rPr>
        <sz val="11"/>
        <color theme="1"/>
        <rFont val="ＭＳ ゴシック"/>
        <family val="2"/>
        <charset val="128"/>
      </rPr>
      <t>、村山武彦</t>
    </r>
    <rPh sb="0" eb="1">
      <t>ニシキ</t>
    </rPh>
    <rPh sb="1" eb="2">
      <t>サワ</t>
    </rPh>
    <rPh sb="3" eb="5">
      <t>シゲオ</t>
    </rPh>
    <rPh sb="6" eb="8">
      <t>ムラヤマ</t>
    </rPh>
    <rPh sb="8" eb="10">
      <t>タケヒコ</t>
    </rPh>
    <phoneticPr fontId="3"/>
  </si>
  <si>
    <t>阿部直也，村山武彦，錦澤滋雄</t>
  </si>
  <si>
    <t>阿部直也，花岡伸也，錦澤滋雄</t>
  </si>
  <si>
    <t>高田潤一，高橋邦夫，山下幸彦，秋田大輔，青柳貴洋，齋藤健太郎</t>
  </si>
  <si>
    <t>高田潤一，山下幸彦，青柳貴洋，齋藤健太郎</t>
  </si>
  <si>
    <t>時松 宏治，CROSS JEFFREY SCOTT，村山 武彦，高橋 史武，秋田 大輔</t>
  </si>
  <si>
    <t>高橋史武， 日野出洋文， 時松宏治， 錦澤滋雄， 佐藤由利子</t>
  </si>
  <si>
    <t>高橋史武， 日野出洋文， 時松宏治</t>
  </si>
  <si>
    <t>佐藤由利子，村山武彦，野原佳代子，高橋史武，錦澤滋雄</t>
  </si>
  <si>
    <t>佐藤由利子，村山武彦，高橋史武</t>
  </si>
  <si>
    <t>佐藤由利子，村山武彦，錦澤滋雄</t>
  </si>
  <si>
    <t>村山武彦，錦澤滋雄，佐藤由利子，阿部直也，時松宏治</t>
  </si>
  <si>
    <t>野原佳代子，村山武彦，阿部直也</t>
  </si>
  <si>
    <t>花岡伸也，髙田潤一，山下幸彦，川崎智也</t>
    <rPh sb="10" eb="12">
      <t>ヤマシタ</t>
    </rPh>
    <rPh sb="12" eb="14">
      <t>ユキヒコ</t>
    </rPh>
    <phoneticPr fontId="6"/>
  </si>
  <si>
    <t>村山武彦，錦澤滋雄，阿部直也</t>
  </si>
  <si>
    <t>錦澤滋雄，村山武彦，阿部直也</t>
    <rPh sb="0" eb="1">
      <t>ニシキ</t>
    </rPh>
    <rPh sb="1" eb="2">
      <t>サワ</t>
    </rPh>
    <rPh sb="2" eb="4">
      <t>シゲオ</t>
    </rPh>
    <rPh sb="5" eb="7">
      <t>ムラヤマ</t>
    </rPh>
    <rPh sb="7" eb="9">
      <t>タケヒコ</t>
    </rPh>
    <rPh sb="10" eb="12">
      <t>アベ</t>
    </rPh>
    <rPh sb="12" eb="14">
      <t>ナオヤ</t>
    </rPh>
    <phoneticPr fontId="6"/>
  </si>
  <si>
    <t>江頭 竜一，鎺 広顕，日野出 洋文，中﨑 清彦</t>
  </si>
  <si>
    <t>高木 泰士，神田 学， 中村 隆志</t>
  </si>
  <si>
    <t>竹下健二，中崎清彦，大貫敏彦，江頭竜一，相樂洋</t>
    <rPh sb="5" eb="7">
      <t>ナカサキ</t>
    </rPh>
    <rPh sb="7" eb="9">
      <t>キヨヒコ</t>
    </rPh>
    <rPh sb="15" eb="17">
      <t>エガシラ</t>
    </rPh>
    <rPh sb="17" eb="19">
      <t>リュウイチ</t>
    </rPh>
    <phoneticPr fontId="6"/>
  </si>
  <si>
    <t>中崎 清彦，日野出 洋文，江頭 竜一</t>
  </si>
  <si>
    <t>中村 隆志，神田 学，木内 豪，中村 恭志，高木 泰士</t>
  </si>
  <si>
    <t>山口しのぶ，高田潤一，花岡伸也</t>
  </si>
  <si>
    <t>日野出洋文，Eden Gan Mariquit，江頭竜一，鎺広顕，Winarto Kurniawan</t>
  </si>
  <si>
    <t>Seokwon Choi</t>
    <phoneticPr fontId="5"/>
  </si>
  <si>
    <t xml:space="preserve">Socio-economic Impact of Community Renewable Energy in Rural Area: Case of Solar Water Pump System in Gunung Kidul, Indonesia </t>
    <phoneticPr fontId="5"/>
  </si>
  <si>
    <t>17M58463</t>
    <phoneticPr fontId="5"/>
  </si>
  <si>
    <t>地域内バイオマス利活用がもたらす地域活性化の効果とその要因に関する研究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</si>
</sst>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1" x14ac:knownFonts="1">
    <font>
      <sz val="10"/>
      <color theme="1"/>
      <name val="ＭＳ 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Arial Unicode MS"/>
      <family val="3"/>
      <charset val="128"/>
    </font>
    <font>
      <sz val="6"/>
      <name val="ＭＳ ゴシック"/>
      <family val="2"/>
      <charset val="128"/>
    </font>
    <font>
      <b/>
      <sz val="14"/>
      <color theme="1"/>
      <name val="Arial Unicode MS"/>
      <family val="3"/>
      <charset val="128"/>
    </font>
    <font>
      <sz val="6"/>
      <name val="游ゴシック"/>
      <family val="2"/>
      <charset val="128"/>
      <scheme val="minor"/>
    </font>
    <font>
      <sz val="16"/>
      <color theme="1"/>
      <name val="Arial Unicode MS"/>
      <family val="3"/>
      <charset val="128"/>
    </font>
    <font>
      <b/>
      <sz val="10"/>
      <color theme="1"/>
      <name val="Arial Unicode MS"/>
      <family val="3"/>
      <charset val="128"/>
    </font>
    <font>
      <sz val="10"/>
      <color theme="1"/>
      <name val="Arial Unicode MS"/>
      <family val="3"/>
      <charset val="128"/>
    </font>
    <font>
      <sz val="10"/>
      <color theme="1"/>
      <name val="Arial Unicode MS"/>
      <family val="2"/>
    </font>
    <font>
      <sz val="11"/>
      <color theme="1"/>
      <name val="ＭＳ ゴシック"/>
      <family val="3"/>
      <charset val="128"/>
    </font>
    <font>
      <sz val="11"/>
      <color theme="1"/>
      <name val="Arial"/>
      <family val="2"/>
    </font>
    <font>
      <sz val="12"/>
      <color theme="1"/>
      <name val="Arial"/>
      <family val="2"/>
    </font>
    <font>
      <sz val="16"/>
      <color theme="1"/>
      <name val="Arial"/>
      <family val="2"/>
    </font>
    <font>
      <b/>
      <sz val="16"/>
      <color theme="1"/>
      <name val="Arial"/>
      <family val="2"/>
    </font>
    <font>
      <b/>
      <sz val="16"/>
      <color rgb="FFFF0000"/>
      <name val="Arial"/>
      <family val="2"/>
    </font>
    <font>
      <sz val="11"/>
      <color theme="1"/>
      <name val="Arial"/>
      <family val="3"/>
    </font>
    <font>
      <sz val="11"/>
      <color theme="1"/>
      <name val="Arial"/>
      <family val="3"/>
      <charset val="128"/>
    </font>
    <font>
      <sz val="11"/>
      <color theme="1"/>
      <name val="ＭＳ ゴシック"/>
      <family val="2"/>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5">
    <xf numFmtId="0" fontId="0"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36">
    <xf numFmtId="0" fontId="0" fillId="0" borderId="0" xfId="0">
      <alignment vertical="center"/>
    </xf>
    <xf numFmtId="0" fontId="6" fillId="0" borderId="0" xfId="1" applyFont="1">
      <alignment vertical="center"/>
    </xf>
    <xf numFmtId="0" fontId="4" fillId="0" borderId="0" xfId="2" applyFont="1">
      <alignment vertical="center"/>
    </xf>
    <xf numFmtId="0" fontId="4" fillId="0" borderId="0" xfId="2" applyFont="1" applyAlignment="1">
      <alignment horizontal="center" vertical="center"/>
    </xf>
    <xf numFmtId="0" fontId="8" fillId="0" borderId="0" xfId="2" applyFont="1">
      <alignment vertical="center"/>
    </xf>
    <xf numFmtId="20" fontId="4" fillId="0" borderId="0" xfId="2" applyNumberFormat="1" applyFont="1" applyAlignment="1">
      <alignment horizontal="center" vertical="center"/>
    </xf>
    <xf numFmtId="20" fontId="4" fillId="0" borderId="0" xfId="2" applyNumberFormat="1" applyFont="1">
      <alignment vertical="center"/>
    </xf>
    <xf numFmtId="0" fontId="9" fillId="0" borderId="0" xfId="1" applyFont="1">
      <alignment vertical="center"/>
    </xf>
    <xf numFmtId="0" fontId="10" fillId="0" borderId="0" xfId="2" applyFont="1">
      <alignment vertical="center"/>
    </xf>
    <xf numFmtId="0" fontId="11" fillId="0" borderId="0" xfId="2" applyFont="1">
      <alignment vertical="center"/>
    </xf>
    <xf numFmtId="0" fontId="10" fillId="0" borderId="0" xfId="2" applyFont="1" applyAlignment="1">
      <alignment vertical="center" wrapText="1"/>
    </xf>
    <xf numFmtId="20" fontId="13" fillId="0" borderId="1" xfId="2" applyNumberFormat="1" applyFont="1" applyFill="1" applyBorder="1" applyAlignment="1">
      <alignment horizontal="center" vertical="center" wrapText="1"/>
    </xf>
    <xf numFmtId="20" fontId="13" fillId="0" borderId="1" xfId="2" applyNumberFormat="1" applyFont="1" applyFill="1" applyBorder="1" applyAlignment="1">
      <alignment horizontal="center" vertical="center"/>
    </xf>
    <xf numFmtId="176" fontId="13" fillId="0" borderId="1" xfId="2" applyNumberFormat="1" applyFont="1" applyFill="1" applyBorder="1" applyAlignment="1">
      <alignment horizontal="center" vertical="center"/>
    </xf>
    <xf numFmtId="0" fontId="13" fillId="0" borderId="1" xfId="2"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xf>
    <xf numFmtId="0" fontId="15" fillId="0" borderId="0" xfId="2" applyFont="1">
      <alignment vertical="center"/>
    </xf>
    <xf numFmtId="0" fontId="16" fillId="0" borderId="0" xfId="1" applyFont="1">
      <alignment vertical="center"/>
    </xf>
    <xf numFmtId="0" fontId="17" fillId="0" borderId="0" xfId="1" applyFont="1">
      <alignment vertical="center"/>
    </xf>
    <xf numFmtId="0" fontId="13" fillId="0" borderId="1" xfId="2" applyFont="1" applyFill="1" applyBorder="1" applyAlignment="1">
      <alignment horizontal="center" vertical="center" wrapText="1"/>
    </xf>
    <xf numFmtId="20" fontId="13" fillId="0" borderId="1" xfId="4" applyNumberFormat="1" applyFont="1" applyFill="1" applyBorder="1" applyAlignment="1">
      <alignment vertical="center" wrapText="1"/>
    </xf>
    <xf numFmtId="0" fontId="13" fillId="0" borderId="1" xfId="4" applyFont="1" applyFill="1" applyBorder="1" applyAlignment="1">
      <alignment horizontal="center" vertical="center" wrapText="1"/>
    </xf>
    <xf numFmtId="0" fontId="14" fillId="0" borderId="1" xfId="2" applyFont="1" applyBorder="1" applyAlignment="1">
      <alignment horizontal="center" vertical="center"/>
    </xf>
    <xf numFmtId="0" fontId="14" fillId="0" borderId="1" xfId="2" applyFont="1" applyBorder="1" applyAlignment="1">
      <alignment horizontal="center" vertical="center" wrapText="1"/>
    </xf>
    <xf numFmtId="0" fontId="19" fillId="0" borderId="1" xfId="2" applyFont="1" applyFill="1" applyBorder="1" applyAlignment="1">
      <alignment horizontal="center" vertical="center" wrapText="1"/>
    </xf>
    <xf numFmtId="0" fontId="19" fillId="0" borderId="1" xfId="4" applyFont="1" applyFill="1" applyBorder="1" applyAlignment="1">
      <alignment vertical="center" wrapText="1"/>
    </xf>
    <xf numFmtId="20" fontId="18" fillId="0" borderId="2" xfId="2" applyNumberFormat="1" applyFont="1" applyFill="1" applyBorder="1" applyAlignment="1">
      <alignment horizontal="center" vertical="center" wrapText="1"/>
    </xf>
    <xf numFmtId="20" fontId="13" fillId="0" borderId="3" xfId="2" applyNumberFormat="1" applyFont="1" applyFill="1" applyBorder="1" applyAlignment="1">
      <alignment horizontal="center" vertical="center" wrapText="1"/>
    </xf>
    <xf numFmtId="20" fontId="13" fillId="0" borderId="4" xfId="2" applyNumberFormat="1" applyFont="1" applyFill="1" applyBorder="1" applyAlignment="1">
      <alignment horizontal="center" vertical="center" wrapText="1"/>
    </xf>
    <xf numFmtId="20" fontId="18" fillId="0" borderId="2" xfId="2" applyNumberFormat="1" applyFont="1" applyFill="1" applyBorder="1" applyAlignment="1">
      <alignment horizontal="center" vertical="center"/>
    </xf>
    <xf numFmtId="20" fontId="13" fillId="0" borderId="3" xfId="2" applyNumberFormat="1" applyFont="1" applyFill="1" applyBorder="1" applyAlignment="1">
      <alignment horizontal="center" vertical="center"/>
    </xf>
    <xf numFmtId="20" fontId="13" fillId="0" borderId="4" xfId="2" applyNumberFormat="1" applyFont="1" applyFill="1" applyBorder="1" applyAlignment="1">
      <alignment horizontal="center" vertical="center"/>
    </xf>
    <xf numFmtId="0" fontId="14" fillId="0" borderId="2" xfId="2" applyFont="1" applyBorder="1" applyAlignment="1">
      <alignment horizontal="center" vertical="center"/>
    </xf>
    <xf numFmtId="0" fontId="14" fillId="0" borderId="4" xfId="2" applyFont="1" applyBorder="1" applyAlignment="1">
      <alignment horizontal="center" vertical="center"/>
    </xf>
    <xf numFmtId="0" fontId="12" fillId="0" borderId="1" xfId="4" applyFont="1" applyFill="1" applyBorder="1" applyAlignment="1">
      <alignment vertical="center" wrapText="1"/>
    </xf>
  </cellXfs>
  <cellStyles count="5">
    <cellStyle name="標準" xfId="0" builtinId="0"/>
    <cellStyle name="標準 2" xfId="1" xr:uid="{00000000-0005-0000-0000-000001000000}"/>
    <cellStyle name="標準 2 2" xfId="2" xr:uid="{00000000-0005-0000-0000-000002000000}"/>
    <cellStyle name="標準 2 2 2" xfId="4" xr:uid="{B0D15BEE-8995-1E45-9365-94EB1EEEE2F3}"/>
    <cellStyle name="標準 2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FC113-5C2E-42FB-B4E4-2CC63480A0F7}">
  <dimension ref="A1:K39"/>
  <sheetViews>
    <sheetView showGridLines="0" tabSelected="1" zoomScale="80" zoomScaleNormal="80" workbookViewId="0">
      <selection activeCell="B1" sqref="B1"/>
    </sheetView>
  </sheetViews>
  <sheetFormatPr defaultColWidth="10" defaultRowHeight="16.3" x14ac:dyDescent="0.2"/>
  <cols>
    <col min="1" max="1" width="4.1640625" style="3" customWidth="1"/>
    <col min="2" max="4" width="14.83203125" style="2" customWidth="1"/>
    <col min="5" max="5" width="26.83203125" style="10" customWidth="1"/>
    <col min="6" max="6" width="67" style="9" customWidth="1"/>
    <col min="7" max="7" width="26.1640625" style="10" customWidth="1"/>
    <col min="8" max="8" width="42.4140625" style="8" customWidth="1"/>
    <col min="9" max="9" width="10" style="2"/>
    <col min="10" max="11" width="7.4140625" style="2" bestFit="1" customWidth="1"/>
    <col min="12" max="12" width="19" style="2" customWidth="1"/>
    <col min="13" max="16384" width="10" style="2"/>
  </cols>
  <sheetData>
    <row r="1" spans="1:11" ht="30" customHeight="1" x14ac:dyDescent="0.2">
      <c r="B1" s="18" t="s">
        <v>63</v>
      </c>
      <c r="C1" s="1"/>
      <c r="D1" s="1"/>
      <c r="F1" s="7"/>
    </row>
    <row r="2" spans="1:11" ht="30" customHeight="1" x14ac:dyDescent="0.2">
      <c r="B2" s="18" t="s">
        <v>4</v>
      </c>
      <c r="C2" s="1"/>
      <c r="D2" s="1"/>
      <c r="F2" s="7"/>
    </row>
    <row r="3" spans="1:11" ht="30" customHeight="1" x14ac:dyDescent="0.2">
      <c r="B3" s="19" t="s">
        <v>40</v>
      </c>
      <c r="C3" s="1"/>
      <c r="D3" s="1"/>
      <c r="F3" s="7"/>
    </row>
    <row r="4" spans="1:11" ht="30" customHeight="1" x14ac:dyDescent="0.2">
      <c r="B4" s="17" t="s">
        <v>64</v>
      </c>
      <c r="C4" s="4"/>
      <c r="D4" s="4"/>
      <c r="F4" s="8"/>
    </row>
    <row r="5" spans="1:11" s="3" customFormat="1" ht="40" customHeight="1" x14ac:dyDescent="0.2">
      <c r="B5" s="33" t="s">
        <v>0</v>
      </c>
      <c r="C5" s="34"/>
      <c r="D5" s="23" t="s">
        <v>14</v>
      </c>
      <c r="E5" s="24" t="s">
        <v>3</v>
      </c>
      <c r="F5" s="23" t="s">
        <v>1</v>
      </c>
      <c r="G5" s="24" t="s">
        <v>2</v>
      </c>
      <c r="H5" s="23" t="s">
        <v>5</v>
      </c>
      <c r="J5" s="5">
        <v>6.9444444444444447E-4</v>
      </c>
      <c r="K5" s="5">
        <v>1.1805555555555555E-2</v>
      </c>
    </row>
    <row r="6" spans="1:11" s="3" customFormat="1" ht="45" customHeight="1" x14ac:dyDescent="0.2">
      <c r="A6" s="3">
        <v>1</v>
      </c>
      <c r="B6" s="11">
        <f>J6</f>
        <v>0.35416666666666669</v>
      </c>
      <c r="C6" s="11">
        <f>K6</f>
        <v>0.36597222222222225</v>
      </c>
      <c r="D6" s="14" t="s">
        <v>19</v>
      </c>
      <c r="E6" s="20" t="s">
        <v>20</v>
      </c>
      <c r="F6" s="15" t="s">
        <v>45</v>
      </c>
      <c r="G6" s="20" t="s">
        <v>68</v>
      </c>
      <c r="H6" s="15" t="s">
        <v>101</v>
      </c>
      <c r="J6" s="5">
        <v>0.35416666666666669</v>
      </c>
      <c r="K6" s="5">
        <f t="shared" ref="K6:K11" si="0">J6+$K$5</f>
        <v>0.36597222222222225</v>
      </c>
    </row>
    <row r="7" spans="1:11" s="3" customFormat="1" ht="45" customHeight="1" x14ac:dyDescent="0.2">
      <c r="A7" s="3">
        <v>2</v>
      </c>
      <c r="B7" s="11">
        <f t="shared" ref="B7:C11" si="1">J7</f>
        <v>0.3666666666666667</v>
      </c>
      <c r="C7" s="11">
        <f t="shared" si="1"/>
        <v>0.37847222222222227</v>
      </c>
      <c r="D7" s="14" t="s">
        <v>21</v>
      </c>
      <c r="E7" s="20" t="s">
        <v>22</v>
      </c>
      <c r="F7" s="15" t="s">
        <v>46</v>
      </c>
      <c r="G7" s="20" t="s">
        <v>68</v>
      </c>
      <c r="H7" s="15" t="s">
        <v>101</v>
      </c>
      <c r="J7" s="5">
        <f>K6+$J$5</f>
        <v>0.3666666666666667</v>
      </c>
      <c r="K7" s="5">
        <f t="shared" si="0"/>
        <v>0.37847222222222227</v>
      </c>
    </row>
    <row r="8" spans="1:11" s="3" customFormat="1" ht="45" customHeight="1" x14ac:dyDescent="0.2">
      <c r="A8" s="3">
        <v>3</v>
      </c>
      <c r="B8" s="11">
        <f t="shared" si="1"/>
        <v>0.37916666666666671</v>
      </c>
      <c r="C8" s="11">
        <f t="shared" si="1"/>
        <v>0.39097222222222228</v>
      </c>
      <c r="D8" s="14" t="s">
        <v>23</v>
      </c>
      <c r="E8" s="20" t="s">
        <v>24</v>
      </c>
      <c r="F8" s="15" t="s">
        <v>47</v>
      </c>
      <c r="G8" s="20" t="s">
        <v>68</v>
      </c>
      <c r="H8" s="15" t="s">
        <v>102</v>
      </c>
      <c r="J8" s="5">
        <f>K7+$J$5</f>
        <v>0.37916666666666671</v>
      </c>
      <c r="K8" s="5">
        <f t="shared" si="0"/>
        <v>0.39097222222222228</v>
      </c>
    </row>
    <row r="9" spans="1:11" s="3" customFormat="1" ht="45" customHeight="1" x14ac:dyDescent="0.2">
      <c r="A9" s="3">
        <v>4</v>
      </c>
      <c r="B9" s="11">
        <f t="shared" si="1"/>
        <v>0.39166666666666672</v>
      </c>
      <c r="C9" s="11">
        <f t="shared" si="1"/>
        <v>0.40347222222222229</v>
      </c>
      <c r="D9" s="11" t="s">
        <v>13</v>
      </c>
      <c r="E9" s="20" t="s">
        <v>57</v>
      </c>
      <c r="F9" s="21" t="s">
        <v>44</v>
      </c>
      <c r="G9" s="20" t="s">
        <v>69</v>
      </c>
      <c r="H9" s="15" t="s">
        <v>103</v>
      </c>
      <c r="J9" s="5">
        <f>K8+$J$5</f>
        <v>0.39166666666666672</v>
      </c>
      <c r="K9" s="5">
        <f t="shared" si="0"/>
        <v>0.40347222222222229</v>
      </c>
    </row>
    <row r="10" spans="1:11" s="3" customFormat="1" ht="45" customHeight="1" x14ac:dyDescent="0.2">
      <c r="A10" s="3">
        <v>5</v>
      </c>
      <c r="B10" s="11">
        <f t="shared" si="1"/>
        <v>0.40416666666666673</v>
      </c>
      <c r="C10" s="11">
        <f t="shared" si="1"/>
        <v>0.4159722222222223</v>
      </c>
      <c r="D10" s="11" t="s">
        <v>12</v>
      </c>
      <c r="E10" s="20" t="s">
        <v>7</v>
      </c>
      <c r="F10" s="21" t="s">
        <v>43</v>
      </c>
      <c r="G10" s="20" t="s">
        <v>69</v>
      </c>
      <c r="H10" s="15" t="s">
        <v>104</v>
      </c>
      <c r="J10" s="5">
        <f>K9+$J$5</f>
        <v>0.40416666666666673</v>
      </c>
      <c r="K10" s="5">
        <f t="shared" si="0"/>
        <v>0.4159722222222223</v>
      </c>
    </row>
    <row r="11" spans="1:11" s="3" customFormat="1" ht="45" customHeight="1" x14ac:dyDescent="0.2">
      <c r="A11" s="3">
        <v>6</v>
      </c>
      <c r="B11" s="11">
        <f t="shared" si="1"/>
        <v>0.41666666666666674</v>
      </c>
      <c r="C11" s="11">
        <f t="shared" si="1"/>
        <v>0.42847222222222231</v>
      </c>
      <c r="D11" s="11" t="s">
        <v>11</v>
      </c>
      <c r="E11" s="20" t="s">
        <v>70</v>
      </c>
      <c r="F11" s="15" t="s">
        <v>71</v>
      </c>
      <c r="G11" s="20" t="s">
        <v>72</v>
      </c>
      <c r="H11" s="15" t="s">
        <v>105</v>
      </c>
      <c r="J11" s="5">
        <f>K10+$J$5</f>
        <v>0.41666666666666674</v>
      </c>
      <c r="K11" s="5">
        <f t="shared" si="0"/>
        <v>0.42847222222222231</v>
      </c>
    </row>
    <row r="12" spans="1:11" s="3" customFormat="1" ht="45" customHeight="1" x14ac:dyDescent="0.2">
      <c r="B12" s="27" t="s">
        <v>65</v>
      </c>
      <c r="C12" s="28"/>
      <c r="D12" s="28"/>
      <c r="E12" s="28"/>
      <c r="F12" s="28"/>
      <c r="G12" s="28"/>
      <c r="H12" s="29"/>
      <c r="J12" s="5">
        <v>6.9444444444444441E-3</v>
      </c>
    </row>
    <row r="13" spans="1:11" ht="45" customHeight="1" x14ac:dyDescent="0.2">
      <c r="A13" s="3">
        <v>7</v>
      </c>
      <c r="B13" s="12">
        <f>J13</f>
        <v>0.4375</v>
      </c>
      <c r="C13" s="12">
        <f>K13</f>
        <v>0.44930555555555557</v>
      </c>
      <c r="D13" s="14" t="s">
        <v>15</v>
      </c>
      <c r="E13" s="20" t="s">
        <v>16</v>
      </c>
      <c r="F13" s="15" t="s">
        <v>73</v>
      </c>
      <c r="G13" s="20" t="s">
        <v>74</v>
      </c>
      <c r="H13" s="15" t="s">
        <v>106</v>
      </c>
      <c r="J13" s="5">
        <v>0.4375</v>
      </c>
      <c r="K13" s="5">
        <f>J13+$K$5</f>
        <v>0.44930555555555557</v>
      </c>
    </row>
    <row r="14" spans="1:11" ht="45" customHeight="1" x14ac:dyDescent="0.2">
      <c r="A14" s="3">
        <v>8</v>
      </c>
      <c r="B14" s="12">
        <f t="shared" ref="B14:C17" si="2">J14</f>
        <v>0.45</v>
      </c>
      <c r="C14" s="12">
        <f t="shared" si="2"/>
        <v>0.46180555555555558</v>
      </c>
      <c r="D14" s="14" t="s">
        <v>17</v>
      </c>
      <c r="E14" s="20" t="s">
        <v>18</v>
      </c>
      <c r="F14" s="15" t="s">
        <v>75</v>
      </c>
      <c r="G14" s="20" t="s">
        <v>74</v>
      </c>
      <c r="H14" s="15" t="s">
        <v>107</v>
      </c>
      <c r="J14" s="5">
        <f>K13+$J$5</f>
        <v>0.45</v>
      </c>
      <c r="K14" s="5">
        <f>J14+$K$5</f>
        <v>0.46180555555555558</v>
      </c>
    </row>
    <row r="15" spans="1:11" ht="45" customHeight="1" x14ac:dyDescent="0.2">
      <c r="A15" s="3">
        <v>9</v>
      </c>
      <c r="B15" s="12">
        <f t="shared" si="2"/>
        <v>0.46250000000000002</v>
      </c>
      <c r="C15" s="12">
        <f t="shared" si="2"/>
        <v>0.47430555555555559</v>
      </c>
      <c r="D15" s="11" t="s">
        <v>8</v>
      </c>
      <c r="E15" s="20" t="s">
        <v>6</v>
      </c>
      <c r="F15" s="21" t="s">
        <v>42</v>
      </c>
      <c r="G15" s="20" t="s">
        <v>76</v>
      </c>
      <c r="H15" s="15" t="s">
        <v>108</v>
      </c>
      <c r="J15" s="5">
        <f>K14+$J$5</f>
        <v>0.46250000000000002</v>
      </c>
      <c r="K15" s="5">
        <f>J15+$K$5</f>
        <v>0.47430555555555559</v>
      </c>
    </row>
    <row r="16" spans="1:11" ht="45" customHeight="1" x14ac:dyDescent="0.2">
      <c r="A16" s="3">
        <v>10</v>
      </c>
      <c r="B16" s="12">
        <f t="shared" si="2"/>
        <v>0.47500000000000003</v>
      </c>
      <c r="C16" s="12">
        <f t="shared" si="2"/>
        <v>0.4868055555555556</v>
      </c>
      <c r="D16" s="11" t="s">
        <v>9</v>
      </c>
      <c r="E16" s="20" t="s">
        <v>77</v>
      </c>
      <c r="F16" s="21" t="s">
        <v>78</v>
      </c>
      <c r="G16" s="20" t="s">
        <v>76</v>
      </c>
      <c r="H16" s="15" t="s">
        <v>109</v>
      </c>
      <c r="J16" s="5">
        <f>K15+$J$5</f>
        <v>0.47500000000000003</v>
      </c>
      <c r="K16" s="5">
        <f>J16+$K$5</f>
        <v>0.4868055555555556</v>
      </c>
    </row>
    <row r="17" spans="1:11" ht="45" customHeight="1" x14ac:dyDescent="0.2">
      <c r="A17" s="3">
        <v>11</v>
      </c>
      <c r="B17" s="12">
        <f t="shared" si="2"/>
        <v>0.48750000000000004</v>
      </c>
      <c r="C17" s="12">
        <f t="shared" si="2"/>
        <v>0.49930555555555561</v>
      </c>
      <c r="D17" s="11" t="s">
        <v>10</v>
      </c>
      <c r="E17" s="20" t="s">
        <v>79</v>
      </c>
      <c r="F17" s="21" t="s">
        <v>80</v>
      </c>
      <c r="G17" s="20" t="s">
        <v>76</v>
      </c>
      <c r="H17" s="15" t="s">
        <v>110</v>
      </c>
      <c r="J17" s="5">
        <f>K16+$J$5</f>
        <v>0.48750000000000004</v>
      </c>
      <c r="K17" s="5">
        <f>J17+$K$5</f>
        <v>0.49930555555555561</v>
      </c>
    </row>
    <row r="18" spans="1:11" ht="45" customHeight="1" x14ac:dyDescent="0.2">
      <c r="B18" s="30" t="s">
        <v>66</v>
      </c>
      <c r="C18" s="31"/>
      <c r="D18" s="31"/>
      <c r="E18" s="31"/>
      <c r="F18" s="31"/>
      <c r="G18" s="31"/>
      <c r="H18" s="32"/>
      <c r="J18" s="5"/>
      <c r="K18" s="5"/>
    </row>
    <row r="19" spans="1:11" ht="45" customHeight="1" x14ac:dyDescent="0.2">
      <c r="A19" s="3">
        <v>12</v>
      </c>
      <c r="B19" s="12">
        <v>0.52083333333333337</v>
      </c>
      <c r="C19" s="13">
        <f>B19+'2019年度発表会プログラム(休憩0.5H+1H)'!$I$21</f>
        <v>0.53263888888888888</v>
      </c>
      <c r="D19" s="14" t="s">
        <v>28</v>
      </c>
      <c r="E19" s="20" t="s">
        <v>29</v>
      </c>
      <c r="F19" s="15" t="s">
        <v>124</v>
      </c>
      <c r="G19" s="25" t="s">
        <v>98</v>
      </c>
      <c r="H19" s="15" t="s">
        <v>111</v>
      </c>
      <c r="J19" s="5">
        <f>K22+$J$5</f>
        <v>0.54999999999999993</v>
      </c>
      <c r="K19" s="5">
        <f>J19+$K$5</f>
        <v>0.56180555555555545</v>
      </c>
    </row>
    <row r="20" spans="1:11" ht="45" customHeight="1" x14ac:dyDescent="0.2">
      <c r="A20" s="3">
        <v>13</v>
      </c>
      <c r="B20" s="12">
        <f>C19+$I$22</f>
        <v>0.53333333333333333</v>
      </c>
      <c r="C20" s="13">
        <f>B20+$I$21</f>
        <v>0.54513888888888884</v>
      </c>
      <c r="D20" s="14" t="s">
        <v>26</v>
      </c>
      <c r="E20" s="20" t="s">
        <v>81</v>
      </c>
      <c r="F20" s="15" t="s">
        <v>60</v>
      </c>
      <c r="G20" s="20" t="s">
        <v>82</v>
      </c>
      <c r="H20" s="15" t="s">
        <v>112</v>
      </c>
      <c r="J20" s="5">
        <f>K24+$J$5</f>
        <v>0.51250000000000007</v>
      </c>
      <c r="K20" s="5">
        <f t="shared" ref="K20:K28" si="3">J20+$K$5</f>
        <v>0.52430555555555558</v>
      </c>
    </row>
    <row r="21" spans="1:11" ht="45" customHeight="1" x14ac:dyDescent="0.2">
      <c r="A21" s="3">
        <v>14</v>
      </c>
      <c r="B21" s="12">
        <f>C20+$I$22</f>
        <v>0.54583333333333328</v>
      </c>
      <c r="C21" s="13">
        <f>B21+$I$21</f>
        <v>0.5576388888888888</v>
      </c>
      <c r="D21" s="14" t="s">
        <v>27</v>
      </c>
      <c r="E21" s="20" t="s">
        <v>83</v>
      </c>
      <c r="F21" s="15" t="s">
        <v>61</v>
      </c>
      <c r="G21" s="20" t="s">
        <v>84</v>
      </c>
      <c r="H21" s="15" t="s">
        <v>113</v>
      </c>
      <c r="I21" s="6">
        <v>1.1805555555555555E-2</v>
      </c>
      <c r="J21" s="5">
        <f>K20+$J$5</f>
        <v>0.52500000000000002</v>
      </c>
      <c r="K21" s="5">
        <f>J21+$K$5</f>
        <v>0.53680555555555554</v>
      </c>
    </row>
    <row r="22" spans="1:11" ht="45" customHeight="1" x14ac:dyDescent="0.2">
      <c r="A22" s="3">
        <v>15</v>
      </c>
      <c r="B22" s="12">
        <f>C21+$I$22</f>
        <v>0.55833333333333324</v>
      </c>
      <c r="C22" s="13">
        <f>B22+$I$21</f>
        <v>0.57013888888888875</v>
      </c>
      <c r="D22" s="14" t="s">
        <v>125</v>
      </c>
      <c r="E22" s="20" t="s">
        <v>85</v>
      </c>
      <c r="F22" s="35" t="s">
        <v>126</v>
      </c>
      <c r="G22" s="25" t="s">
        <v>99</v>
      </c>
      <c r="H22" s="15" t="s">
        <v>114</v>
      </c>
      <c r="I22" s="6">
        <v>6.9444444444444447E-4</v>
      </c>
      <c r="J22" s="5">
        <f>K21+$J$5</f>
        <v>0.53749999999999998</v>
      </c>
      <c r="K22" s="5">
        <f>J22+$K$5</f>
        <v>0.54930555555555549</v>
      </c>
    </row>
    <row r="23" spans="1:11" ht="45" customHeight="1" x14ac:dyDescent="0.2">
      <c r="B23" s="30" t="s">
        <v>67</v>
      </c>
      <c r="C23" s="31"/>
      <c r="D23" s="31"/>
      <c r="E23" s="31"/>
      <c r="F23" s="31"/>
      <c r="G23" s="31"/>
      <c r="H23" s="32"/>
      <c r="J23" s="5"/>
      <c r="K23" s="5"/>
    </row>
    <row r="24" spans="1:11" ht="45" customHeight="1" x14ac:dyDescent="0.2">
      <c r="A24" s="3">
        <v>16</v>
      </c>
      <c r="B24" s="12">
        <v>0.61458333333333337</v>
      </c>
      <c r="C24" s="13">
        <f t="shared" ref="C24:C28" si="4">B24+$I$21</f>
        <v>0.62638888888888888</v>
      </c>
      <c r="D24" s="14" t="s">
        <v>25</v>
      </c>
      <c r="E24" s="20" t="s">
        <v>86</v>
      </c>
      <c r="F24" s="15" t="s">
        <v>87</v>
      </c>
      <c r="G24" s="25" t="s">
        <v>100</v>
      </c>
      <c r="H24" s="15" t="s">
        <v>115</v>
      </c>
      <c r="J24" s="5">
        <f>K17+$J$5</f>
        <v>0.50000000000000011</v>
      </c>
      <c r="K24" s="5">
        <f>J24+$K$5</f>
        <v>0.51180555555555562</v>
      </c>
    </row>
    <row r="25" spans="1:11" ht="45" customHeight="1" x14ac:dyDescent="0.2">
      <c r="A25" s="3">
        <v>17</v>
      </c>
      <c r="B25" s="12">
        <f>C24+$I$22</f>
        <v>0.62708333333333333</v>
      </c>
      <c r="C25" s="13">
        <f t="shared" si="4"/>
        <v>0.63888888888888884</v>
      </c>
      <c r="D25" s="14" t="s">
        <v>30</v>
      </c>
      <c r="E25" s="20" t="s">
        <v>88</v>
      </c>
      <c r="F25" s="15" t="s">
        <v>48</v>
      </c>
      <c r="G25" s="25" t="s">
        <v>97</v>
      </c>
      <c r="H25" s="26" t="s">
        <v>116</v>
      </c>
      <c r="J25" s="5">
        <v>0.60416666666666663</v>
      </c>
      <c r="K25" s="5">
        <f t="shared" si="3"/>
        <v>0.61597222222222214</v>
      </c>
    </row>
    <row r="26" spans="1:11" ht="45" customHeight="1" x14ac:dyDescent="0.2">
      <c r="A26" s="3">
        <v>18</v>
      </c>
      <c r="B26" s="12">
        <f>C25+$I$22</f>
        <v>0.63958333333333328</v>
      </c>
      <c r="C26" s="13">
        <f t="shared" si="4"/>
        <v>0.6513888888888888</v>
      </c>
      <c r="D26" s="14" t="s">
        <v>31</v>
      </c>
      <c r="E26" s="20" t="s">
        <v>32</v>
      </c>
      <c r="F26" s="15" t="s">
        <v>49</v>
      </c>
      <c r="G26" s="20" t="s">
        <v>89</v>
      </c>
      <c r="H26" s="15" t="s">
        <v>117</v>
      </c>
      <c r="J26" s="5">
        <f t="shared" ref="J26:J28" si="5">K25+$J$5</f>
        <v>0.61666666666666659</v>
      </c>
      <c r="K26" s="5">
        <f t="shared" si="3"/>
        <v>0.6284722222222221</v>
      </c>
    </row>
    <row r="27" spans="1:11" ht="45" customHeight="1" x14ac:dyDescent="0.2">
      <c r="A27" s="3">
        <v>19</v>
      </c>
      <c r="B27" s="12">
        <f>C26+$I$22</f>
        <v>0.65208333333333324</v>
      </c>
      <c r="C27" s="13">
        <f t="shared" si="4"/>
        <v>0.66388888888888875</v>
      </c>
      <c r="D27" s="14" t="s">
        <v>33</v>
      </c>
      <c r="E27" s="20" t="s">
        <v>34</v>
      </c>
      <c r="F27" s="15" t="s">
        <v>50</v>
      </c>
      <c r="G27" s="20" t="s">
        <v>89</v>
      </c>
      <c r="H27" s="15" t="s">
        <v>117</v>
      </c>
      <c r="J27" s="5">
        <f t="shared" si="5"/>
        <v>0.62916666666666654</v>
      </c>
      <c r="K27" s="5">
        <f t="shared" si="3"/>
        <v>0.64097222222222205</v>
      </c>
    </row>
    <row r="28" spans="1:11" ht="45" customHeight="1" x14ac:dyDescent="0.2">
      <c r="A28" s="3">
        <v>20</v>
      </c>
      <c r="B28" s="12">
        <f>C27+$I$22</f>
        <v>0.66458333333333319</v>
      </c>
      <c r="C28" s="13">
        <f t="shared" si="4"/>
        <v>0.67638888888888871</v>
      </c>
      <c r="D28" s="14" t="s">
        <v>35</v>
      </c>
      <c r="E28" s="20" t="s">
        <v>90</v>
      </c>
      <c r="F28" s="15" t="s">
        <v>51</v>
      </c>
      <c r="G28" s="20" t="s">
        <v>89</v>
      </c>
      <c r="H28" s="15" t="s">
        <v>117</v>
      </c>
      <c r="J28" s="5">
        <f t="shared" si="5"/>
        <v>0.6416666666666665</v>
      </c>
      <c r="K28" s="5">
        <f t="shared" si="3"/>
        <v>0.65347222222222201</v>
      </c>
    </row>
    <row r="29" spans="1:11" s="3" customFormat="1" ht="45" customHeight="1" x14ac:dyDescent="0.2">
      <c r="B29" s="27" t="s">
        <v>65</v>
      </c>
      <c r="C29" s="28"/>
      <c r="D29" s="28"/>
      <c r="E29" s="28"/>
      <c r="F29" s="28"/>
      <c r="G29" s="28"/>
      <c r="H29" s="29"/>
      <c r="J29" s="5"/>
    </row>
    <row r="30" spans="1:11" ht="45" customHeight="1" x14ac:dyDescent="0.2">
      <c r="A30" s="3">
        <v>21</v>
      </c>
      <c r="B30" s="12">
        <v>0.68402777777777779</v>
      </c>
      <c r="C30" s="13">
        <f>B30+$I$21</f>
        <v>0.6958333333333333</v>
      </c>
      <c r="D30" s="14" t="s">
        <v>36</v>
      </c>
      <c r="E30" s="20" t="s">
        <v>91</v>
      </c>
      <c r="F30" s="15" t="s">
        <v>62</v>
      </c>
      <c r="G30" s="22" t="s">
        <v>92</v>
      </c>
      <c r="H30" s="15" t="s">
        <v>118</v>
      </c>
      <c r="J30" s="6">
        <v>0.65972222222222221</v>
      </c>
      <c r="K30" s="5">
        <f>J30+$K$5</f>
        <v>0.67152777777777772</v>
      </c>
    </row>
    <row r="31" spans="1:11" ht="45" customHeight="1" x14ac:dyDescent="0.2">
      <c r="A31" s="3">
        <v>22</v>
      </c>
      <c r="B31" s="12">
        <f>C30+$I$22</f>
        <v>0.69652777777777775</v>
      </c>
      <c r="C31" s="13">
        <f>B31+$I$21</f>
        <v>0.70833333333333326</v>
      </c>
      <c r="D31" s="14" t="s">
        <v>41</v>
      </c>
      <c r="E31" s="20" t="s">
        <v>37</v>
      </c>
      <c r="F31" s="15" t="s">
        <v>52</v>
      </c>
      <c r="G31" s="22" t="s">
        <v>93</v>
      </c>
      <c r="H31" s="15" t="s">
        <v>119</v>
      </c>
      <c r="J31" s="5">
        <f>K30+$J$5</f>
        <v>0.67222222222222217</v>
      </c>
      <c r="K31" s="5">
        <f t="shared" ref="K31:K32" si="6">J31+$K$5</f>
        <v>0.68402777777777768</v>
      </c>
    </row>
    <row r="32" spans="1:11" ht="45" customHeight="1" x14ac:dyDescent="0.2">
      <c r="A32" s="3">
        <v>23</v>
      </c>
      <c r="B32" s="12">
        <f>C31+$I$22</f>
        <v>0.7090277777777777</v>
      </c>
      <c r="C32" s="13">
        <f>B32+$I$21</f>
        <v>0.72083333333333321</v>
      </c>
      <c r="D32" s="14" t="s">
        <v>38</v>
      </c>
      <c r="E32" s="20" t="s">
        <v>39</v>
      </c>
      <c r="F32" s="15" t="s">
        <v>53</v>
      </c>
      <c r="G32" s="22" t="s">
        <v>94</v>
      </c>
      <c r="H32" s="15" t="s">
        <v>120</v>
      </c>
      <c r="J32" s="5">
        <f>K31+$J$5</f>
        <v>0.68472222222222212</v>
      </c>
      <c r="K32" s="5">
        <f t="shared" si="6"/>
        <v>0.69652777777777763</v>
      </c>
    </row>
    <row r="33" spans="1:8" ht="45" customHeight="1" x14ac:dyDescent="0.2">
      <c r="A33" s="3">
        <v>24</v>
      </c>
      <c r="B33" s="12">
        <f>C32+$I$22</f>
        <v>0.72152777777777766</v>
      </c>
      <c r="C33" s="13">
        <f>B33+$I$21</f>
        <v>0.73333333333333317</v>
      </c>
      <c r="D33" s="16" t="s">
        <v>54</v>
      </c>
      <c r="E33" s="22" t="s">
        <v>55</v>
      </c>
      <c r="F33" s="15" t="s">
        <v>56</v>
      </c>
      <c r="G33" s="22" t="s">
        <v>95</v>
      </c>
      <c r="H33" s="15" t="s">
        <v>121</v>
      </c>
    </row>
    <row r="34" spans="1:8" ht="45" customHeight="1" x14ac:dyDescent="0.2">
      <c r="A34" s="3">
        <v>25</v>
      </c>
      <c r="B34" s="12">
        <f>C33+$I$22</f>
        <v>0.73402777777777761</v>
      </c>
      <c r="C34" s="13">
        <f>B34+$I$21</f>
        <v>0.74583333333333313</v>
      </c>
      <c r="D34" s="16" t="s">
        <v>58</v>
      </c>
      <c r="E34" s="22" t="s">
        <v>123</v>
      </c>
      <c r="F34" s="15" t="s">
        <v>59</v>
      </c>
      <c r="G34" s="22" t="s">
        <v>96</v>
      </c>
      <c r="H34" s="15" t="s">
        <v>122</v>
      </c>
    </row>
    <row r="35" spans="1:8" x14ac:dyDescent="0.2">
      <c r="H35" s="10"/>
    </row>
    <row r="36" spans="1:8" x14ac:dyDescent="0.2">
      <c r="H36" s="10"/>
    </row>
    <row r="37" spans="1:8" x14ac:dyDescent="0.2">
      <c r="H37" s="10"/>
    </row>
    <row r="38" spans="1:8" x14ac:dyDescent="0.2">
      <c r="H38" s="10"/>
    </row>
    <row r="39" spans="1:8" x14ac:dyDescent="0.2">
      <c r="H39" s="10"/>
    </row>
  </sheetData>
  <mergeCells count="5">
    <mergeCell ref="B12:H12"/>
    <mergeCell ref="B18:H18"/>
    <mergeCell ref="B23:H23"/>
    <mergeCell ref="B29:H29"/>
    <mergeCell ref="B5:C5"/>
  </mergeCells>
  <phoneticPr fontId="5"/>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2019年度発表会プログラム(休憩0.5H+1H)</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Murayama</dc:creator>
  <cp:lastModifiedBy>Murayama</cp:lastModifiedBy>
  <cp:lastPrinted>2018-08-08T22:21:48Z</cp:lastPrinted>
  <dcterms:created xsi:type="dcterms:W3CDTF">2018-08-02T03:53:02Z</dcterms:created>
  <dcterms:modified xsi:type="dcterms:W3CDTF">2019-08-06T06:54:51Z</dcterms:modified>
</cp:coreProperties>
</file>