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2\Current\教育改悪\20160828IGPC教務提出\"/>
    </mc:Choice>
  </mc:AlternateContent>
  <bookViews>
    <workbookView xWindow="3270" yWindow="1010" windowWidth="11150" windowHeight="6080"/>
  </bookViews>
  <sheets>
    <sheet name="Master" sheetId="2" r:id="rId1"/>
  </sheets>
  <calcPr calcId="162913"/>
</workbook>
</file>

<file path=xl/calcChain.xml><?xml version="1.0" encoding="utf-8"?>
<calcChain xmlns="http://schemas.openxmlformats.org/spreadsheetml/2006/main">
  <c r="T8" i="2" l="1"/>
  <c r="T4" i="2"/>
  <c r="T9" i="2" l="1"/>
  <c r="T12" i="2"/>
  <c r="T14" i="2"/>
  <c r="D15" i="2"/>
  <c r="H15" i="2"/>
  <c r="L15" i="2"/>
  <c r="P15" i="2"/>
  <c r="L16" i="2" l="1"/>
  <c r="D16" i="2"/>
  <c r="T15" i="2" l="1"/>
</calcChain>
</file>

<file path=xl/sharedStrings.xml><?xml version="1.0" encoding="utf-8"?>
<sst xmlns="http://schemas.openxmlformats.org/spreadsheetml/2006/main" count="47" uniqueCount="46">
  <si>
    <t>Course Example in Social and Environmental Policies</t>
    <phoneticPr fontId="1"/>
  </si>
  <si>
    <r>
      <rPr>
        <sz val="8"/>
        <color rgb="FFFF0000"/>
        <rFont val="ＭＳ Ｐゴシック"/>
        <family val="3"/>
        <charset val="128"/>
        <scheme val="minor"/>
      </rPr>
      <t>Red ink: required,</t>
    </r>
    <r>
      <rPr>
        <sz val="8"/>
        <color theme="1"/>
        <rFont val="ＭＳ Ｐゴシック"/>
        <family val="3"/>
        <charset val="128"/>
        <scheme val="minor"/>
      </rPr>
      <t xml:space="preserve"> black ink: restrict elective/elective, non-colored cell: 400 level,</t>
    </r>
    <r>
      <rPr>
        <sz val="8"/>
        <color theme="9" tint="-0.249977111117893"/>
        <rFont val="ＭＳ Ｐゴシック"/>
        <family val="3"/>
        <charset val="128"/>
        <scheme val="minor"/>
      </rPr>
      <t xml:space="preserve"> oriange cell 500 level</t>
    </r>
    <phoneticPr fontId="1"/>
  </si>
  <si>
    <t>School year</t>
    <phoneticPr fontId="1"/>
  </si>
  <si>
    <t>１st year</t>
    <phoneticPr fontId="1"/>
  </si>
  <si>
    <t>2nd year</t>
    <phoneticPr fontId="1"/>
  </si>
  <si>
    <t>Credits</t>
    <phoneticPr fontId="1"/>
  </si>
  <si>
    <t>Course category</t>
    <phoneticPr fontId="1"/>
  </si>
  <si>
    <t>1Q</t>
    <phoneticPr fontId="1"/>
  </si>
  <si>
    <t>2Q</t>
    <phoneticPr fontId="1"/>
  </si>
  <si>
    <t>3Q</t>
    <phoneticPr fontId="1"/>
  </si>
  <si>
    <t>4Q</t>
    <phoneticPr fontId="1"/>
  </si>
  <si>
    <t>1Q</t>
  </si>
  <si>
    <t>2Q</t>
  </si>
  <si>
    <t>3Q</t>
  </si>
  <si>
    <t>4Q</t>
  </si>
  <si>
    <t>Liberal arts and basic science courses</t>
    <phoneticPr fontId="1"/>
  </si>
  <si>
    <t>Humanities and social science courses</t>
  </si>
  <si>
    <t xml:space="preserve"> Leadership Workshop</t>
    <phoneticPr fontId="1"/>
  </si>
  <si>
    <t>Peer Review Practicum</t>
    <phoneticPr fontId="1"/>
  </si>
  <si>
    <t>Area Studies: Europe</t>
    <phoneticPr fontId="1"/>
  </si>
  <si>
    <t>English language course</t>
    <phoneticPr fontId="1"/>
  </si>
  <si>
    <t>2nd foreign language courses</t>
    <phoneticPr fontId="1"/>
  </si>
  <si>
    <t>Career development courses</t>
    <phoneticPr fontId="1"/>
  </si>
  <si>
    <t>Master's Career Design Practice</t>
    <phoneticPr fontId="1"/>
  </si>
  <si>
    <t>Core courses</t>
    <phoneticPr fontId="1"/>
  </si>
  <si>
    <t>Major courses</t>
    <phoneticPr fontId="1"/>
  </si>
  <si>
    <t>Research-related courses</t>
    <phoneticPr fontId="1"/>
  </si>
  <si>
    <t>Research seminars</t>
    <phoneticPr fontId="1"/>
  </si>
  <si>
    <t>Seminar for Global Engineering S1</t>
    <phoneticPr fontId="1"/>
  </si>
  <si>
    <t>Seminar for Global Engineering F１</t>
    <phoneticPr fontId="1"/>
  </si>
  <si>
    <t>Seminar for Global Engineering S２</t>
    <phoneticPr fontId="1"/>
  </si>
  <si>
    <t>Seminar for Global Engineering F２</t>
    <phoneticPr fontId="1"/>
  </si>
  <si>
    <t>Project Design &amp; Management S</t>
    <phoneticPr fontId="1"/>
  </si>
  <si>
    <t>Project Design &amp; Management F</t>
    <phoneticPr fontId="1"/>
  </si>
  <si>
    <t>Global Engineering Fieldwork</t>
    <phoneticPr fontId="1"/>
  </si>
  <si>
    <t>Global Engineering Internship</t>
    <phoneticPr fontId="1"/>
  </si>
  <si>
    <t>Global Engineering
International Workshop</t>
    <phoneticPr fontId="1"/>
  </si>
  <si>
    <t>Environmental Policy</t>
    <phoneticPr fontId="1"/>
  </si>
  <si>
    <t>Environmental Impact Assessment</t>
    <phoneticPr fontId="1"/>
  </si>
  <si>
    <t>History and Current Issues of Economic Development and
Environmental Protection</t>
    <phoneticPr fontId="1"/>
  </si>
  <si>
    <t>Global Science Communication
and Engagement</t>
    <phoneticPr fontId="1"/>
  </si>
  <si>
    <t>Special Lecture of Economics and Politics in Energy</t>
    <phoneticPr fontId="1"/>
  </si>
  <si>
    <t>Economy of Energy System</t>
    <phoneticPr fontId="1"/>
  </si>
  <si>
    <t>Urban Environment</t>
    <phoneticPr fontId="1"/>
  </si>
  <si>
    <t>Consensus Building</t>
    <phoneticPr fontId="1"/>
  </si>
  <si>
    <t>Master's Career Design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</si>
</sst>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8"/>
      <color theme="9" tint="-0.249977111117893"/>
      <name val="ＭＳ Ｐゴシック"/>
      <family val="3"/>
      <charset val="128"/>
      <scheme val="minor"/>
    </font>
    <font>
      <sz val="6.5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hair">
        <color auto="1"/>
      </right>
      <top/>
      <bottom style="thin">
        <color auto="1"/>
      </bottom>
      <diagonal/>
    </border>
    <border>
      <left/>
      <right style="dashed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dash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dashed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dashed">
        <color auto="1"/>
      </left>
      <right style="hair">
        <color auto="1"/>
      </right>
      <top/>
      <bottom/>
      <diagonal/>
    </border>
    <border>
      <left/>
      <right style="dashed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ashed">
        <color auto="1"/>
      </left>
      <right style="hair">
        <color auto="1"/>
      </right>
      <top style="thin">
        <color auto="1"/>
      </top>
      <bottom/>
      <diagonal/>
    </border>
    <border>
      <left/>
      <right style="dashed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dashed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ashed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0">
    <xf numFmtId="0" fontId="0" fillId="0" borderId="0" xfId="0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7" fillId="0" borderId="0" xfId="0" applyFont="1" applyAlignment="1"/>
    <xf numFmtId="0" fontId="3" fillId="0" borderId="0" xfId="0" applyFont="1">
      <alignment vertical="center"/>
    </xf>
    <xf numFmtId="0" fontId="8" fillId="0" borderId="15" xfId="0" applyFont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2" fillId="0" borderId="32" xfId="0" applyFont="1" applyBorder="1" applyAlignment="1">
      <alignment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2" xfId="0" applyFont="1" applyBorder="1" applyAlignment="1">
      <alignment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4" xfId="0" applyFont="1" applyBorder="1" applyAlignment="1">
      <alignment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vertical="center" wrapText="1"/>
    </xf>
    <xf numFmtId="0" fontId="3" fillId="0" borderId="6" xfId="0" applyFont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5" fillId="0" borderId="6" xfId="0" applyFont="1" applyBorder="1" applyAlignment="1">
      <alignment horizontal="right"/>
    </xf>
    <xf numFmtId="0" fontId="2" fillId="0" borderId="6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8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0" fillId="0" borderId="39" xfId="0" applyFont="1" applyBorder="1" applyAlignment="1">
      <alignment horizontal="left" vertical="top" wrapText="1"/>
    </xf>
    <xf numFmtId="0" fontId="10" fillId="0" borderId="19" xfId="0" applyFont="1" applyBorder="1" applyAlignment="1">
      <alignment vertical="top" wrapText="1"/>
    </xf>
    <xf numFmtId="0" fontId="2" fillId="0" borderId="12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4" fillId="0" borderId="39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2" xfId="0" applyFont="1" applyBorder="1" applyAlignment="1">
      <alignment vertical="top" wrapText="1"/>
    </xf>
    <xf numFmtId="0" fontId="2" fillId="0" borderId="14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7" xfId="0" applyFont="1" applyBorder="1" applyAlignment="1">
      <alignment horizontal="left" vertical="top" wrapText="1" shrinkToFit="1"/>
    </xf>
    <xf numFmtId="0" fontId="2" fillId="0" borderId="5" xfId="0" applyFont="1" applyBorder="1" applyAlignment="1">
      <alignment horizontal="left" vertical="top" wrapText="1" shrinkToFit="1"/>
    </xf>
    <xf numFmtId="0" fontId="8" fillId="0" borderId="12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4" fillId="0" borderId="40" xfId="0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2" fillId="0" borderId="22" xfId="0" applyFont="1" applyBorder="1" applyAlignment="1">
      <alignment vertical="top" wrapText="1"/>
    </xf>
    <xf numFmtId="0" fontId="2" fillId="0" borderId="23" xfId="0" applyFont="1" applyBorder="1" applyAlignment="1">
      <alignment vertical="top" wrapText="1"/>
    </xf>
    <xf numFmtId="0" fontId="4" fillId="0" borderId="39" xfId="0" applyFont="1" applyBorder="1" applyAlignment="1">
      <alignment horizontal="center" vertical="center" wrapText="1" shrinkToFit="1"/>
    </xf>
    <xf numFmtId="0" fontId="4" fillId="0" borderId="21" xfId="0" applyFont="1" applyBorder="1" applyAlignment="1">
      <alignment horizontal="center" vertical="center" wrapText="1" shrinkToFit="1"/>
    </xf>
    <xf numFmtId="0" fontId="4" fillId="0" borderId="21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24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top"/>
    </xf>
    <xf numFmtId="0" fontId="2" fillId="0" borderId="24" xfId="0" applyFont="1" applyBorder="1" applyAlignment="1">
      <alignment horizontal="center" vertical="top" textRotation="255" wrapText="1"/>
    </xf>
    <xf numFmtId="0" fontId="2" fillId="0" borderId="26" xfId="0" applyFont="1" applyBorder="1" applyAlignment="1">
      <alignment horizontal="center" vertical="top" textRotation="255" wrapText="1"/>
    </xf>
    <xf numFmtId="0" fontId="2" fillId="0" borderId="7" xfId="0" applyFont="1" applyBorder="1" applyAlignment="1">
      <alignment horizontal="center" vertical="top" textRotation="255" wrapText="1"/>
    </xf>
    <xf numFmtId="0" fontId="2" fillId="0" borderId="5" xfId="0" applyFont="1" applyBorder="1" applyAlignment="1">
      <alignment horizontal="center" vertical="top" textRotation="255" wrapText="1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"/>
  <sheetViews>
    <sheetView showGridLines="0" tabSelected="1" view="pageBreakPreview" zoomScaleNormal="100" zoomScaleSheetLayoutView="100" workbookViewId="0">
      <selection activeCell="D8" sqref="D8"/>
    </sheetView>
  </sheetViews>
  <sheetFormatPr defaultRowHeight="13" x14ac:dyDescent="0.2"/>
  <cols>
    <col min="1" max="1" width="6.453125" customWidth="1"/>
    <col min="2" max="2" width="9.26953125" customWidth="1"/>
    <col min="3" max="3" width="6.26953125" customWidth="1"/>
    <col min="4" max="4" width="14.6328125" customWidth="1"/>
    <col min="5" max="5" width="1.90625" customWidth="1"/>
    <col min="6" max="6" width="14.6328125" customWidth="1"/>
    <col min="7" max="7" width="1.90625" customWidth="1"/>
    <col min="8" max="8" width="14.6328125" customWidth="1"/>
    <col min="9" max="9" width="1.90625" customWidth="1"/>
    <col min="10" max="10" width="14.6328125" customWidth="1"/>
    <col min="11" max="11" width="1.90625" customWidth="1"/>
    <col min="12" max="12" width="14.6328125" customWidth="1"/>
    <col min="13" max="13" width="1.90625" customWidth="1"/>
    <col min="14" max="14" width="14.6328125" customWidth="1"/>
    <col min="15" max="15" width="1.90625" customWidth="1"/>
    <col min="16" max="16" width="14.6328125" customWidth="1"/>
    <col min="17" max="17" width="1.90625" customWidth="1"/>
    <col min="18" max="18" width="14.6328125" customWidth="1"/>
    <col min="19" max="19" width="1.7265625" customWidth="1"/>
    <col min="20" max="20" width="5" customWidth="1"/>
  </cols>
  <sheetData>
    <row r="1" spans="1:20" x14ac:dyDescent="0.2">
      <c r="A1" s="6" t="s">
        <v>0</v>
      </c>
      <c r="E1" s="4"/>
      <c r="G1" s="4"/>
      <c r="I1" s="4"/>
      <c r="K1" s="4"/>
      <c r="L1" s="76" t="s">
        <v>1</v>
      </c>
      <c r="M1" s="5"/>
      <c r="O1" s="4"/>
      <c r="Q1" s="4"/>
      <c r="R1" s="67"/>
      <c r="S1" s="66"/>
      <c r="T1" s="65"/>
    </row>
    <row r="2" spans="1:20" ht="15.75" customHeight="1" x14ac:dyDescent="0.2">
      <c r="A2" s="85" t="s">
        <v>2</v>
      </c>
      <c r="B2" s="86"/>
      <c r="C2" s="87"/>
      <c r="D2" s="88" t="s">
        <v>3</v>
      </c>
      <c r="E2" s="89"/>
      <c r="F2" s="89"/>
      <c r="G2" s="89"/>
      <c r="H2" s="89"/>
      <c r="I2" s="89"/>
      <c r="J2" s="89"/>
      <c r="K2" s="90"/>
      <c r="L2" s="88" t="s">
        <v>4</v>
      </c>
      <c r="M2" s="89"/>
      <c r="N2" s="89"/>
      <c r="O2" s="89"/>
      <c r="P2" s="89"/>
      <c r="Q2" s="89"/>
      <c r="R2" s="89"/>
      <c r="S2" s="90"/>
      <c r="T2" s="99" t="s">
        <v>5</v>
      </c>
    </row>
    <row r="3" spans="1:20" ht="15.75" customHeight="1" x14ac:dyDescent="0.2">
      <c r="A3" s="108" t="s">
        <v>6</v>
      </c>
      <c r="B3" s="109"/>
      <c r="C3" s="110"/>
      <c r="D3" s="105" t="s">
        <v>7</v>
      </c>
      <c r="E3" s="106"/>
      <c r="F3" s="101" t="s">
        <v>8</v>
      </c>
      <c r="G3" s="107"/>
      <c r="H3" s="101" t="s">
        <v>9</v>
      </c>
      <c r="I3" s="107"/>
      <c r="J3" s="101" t="s">
        <v>10</v>
      </c>
      <c r="K3" s="102"/>
      <c r="L3" s="105" t="s">
        <v>11</v>
      </c>
      <c r="M3" s="106"/>
      <c r="N3" s="101" t="s">
        <v>12</v>
      </c>
      <c r="O3" s="107"/>
      <c r="P3" s="101" t="s">
        <v>13</v>
      </c>
      <c r="Q3" s="107"/>
      <c r="R3" s="101" t="s">
        <v>14</v>
      </c>
      <c r="S3" s="102"/>
      <c r="T3" s="100"/>
    </row>
    <row r="4" spans="1:20" ht="21" customHeight="1" x14ac:dyDescent="0.2">
      <c r="A4" s="91" t="s">
        <v>15</v>
      </c>
      <c r="B4" s="95" t="s">
        <v>16</v>
      </c>
      <c r="C4" s="96"/>
      <c r="D4" s="50"/>
      <c r="E4" s="53"/>
      <c r="F4" s="52" t="s">
        <v>17</v>
      </c>
      <c r="G4" s="49">
        <v>1</v>
      </c>
      <c r="H4" s="52"/>
      <c r="I4" s="51"/>
      <c r="J4" s="52" t="s">
        <v>18</v>
      </c>
      <c r="K4" s="51">
        <v>1</v>
      </c>
      <c r="L4" s="64" t="s">
        <v>19</v>
      </c>
      <c r="M4" s="40">
        <v>1</v>
      </c>
      <c r="N4" s="39"/>
      <c r="O4" s="48"/>
      <c r="P4" s="39"/>
      <c r="Q4" s="48"/>
      <c r="R4" s="39"/>
      <c r="S4" s="3"/>
      <c r="T4" s="77">
        <f>SUM(E4:S5)</f>
        <v>3</v>
      </c>
    </row>
    <row r="5" spans="1:20" x14ac:dyDescent="0.2">
      <c r="A5" s="92"/>
      <c r="B5" s="97"/>
      <c r="C5" s="98"/>
      <c r="D5" s="17"/>
      <c r="E5" s="63"/>
      <c r="F5" s="15"/>
      <c r="G5" s="16"/>
      <c r="H5" s="15"/>
      <c r="I5" s="18"/>
      <c r="J5" s="15"/>
      <c r="K5" s="18"/>
      <c r="L5" s="17"/>
      <c r="M5" s="16"/>
      <c r="N5" s="34"/>
      <c r="O5" s="35"/>
      <c r="P5" s="34"/>
      <c r="Q5" s="35"/>
      <c r="R5" s="34"/>
      <c r="S5" s="2"/>
      <c r="T5" s="13"/>
    </row>
    <row r="6" spans="1:20" x14ac:dyDescent="0.2">
      <c r="A6" s="92"/>
      <c r="B6" s="78" t="s">
        <v>20</v>
      </c>
      <c r="C6" s="94"/>
      <c r="D6" s="50"/>
      <c r="E6" s="53"/>
      <c r="F6" s="52"/>
      <c r="G6" s="49"/>
      <c r="H6" s="52"/>
      <c r="I6" s="51"/>
      <c r="J6" s="52"/>
      <c r="K6" s="51"/>
      <c r="L6" s="50"/>
      <c r="M6" s="49"/>
      <c r="N6" s="39"/>
      <c r="O6" s="48"/>
      <c r="P6" s="39"/>
      <c r="Q6" s="48"/>
      <c r="R6" s="39"/>
      <c r="S6" s="3"/>
      <c r="T6" s="77"/>
    </row>
    <row r="7" spans="1:20" ht="13" customHeight="1" x14ac:dyDescent="0.2">
      <c r="A7" s="92"/>
      <c r="B7" s="82" t="s">
        <v>21</v>
      </c>
      <c r="C7" s="83"/>
      <c r="D7" s="59"/>
      <c r="E7" s="62"/>
      <c r="F7" s="61"/>
      <c r="G7" s="58"/>
      <c r="H7" s="61"/>
      <c r="I7" s="60"/>
      <c r="J7" s="61"/>
      <c r="K7" s="60"/>
      <c r="L7" s="59"/>
      <c r="M7" s="58"/>
      <c r="N7" s="56"/>
      <c r="O7" s="57"/>
      <c r="P7" s="56"/>
      <c r="Q7" s="57"/>
      <c r="R7" s="56"/>
      <c r="S7" s="55"/>
      <c r="T7" s="54"/>
    </row>
    <row r="8" spans="1:20" ht="19" x14ac:dyDescent="0.2">
      <c r="A8" s="93"/>
      <c r="B8" s="78" t="s">
        <v>22</v>
      </c>
      <c r="C8" s="84"/>
      <c r="D8" s="50" t="s">
        <v>45</v>
      </c>
      <c r="E8" s="53">
        <v>1</v>
      </c>
      <c r="F8" s="52"/>
      <c r="G8" s="49"/>
      <c r="H8" s="52" t="s">
        <v>23</v>
      </c>
      <c r="I8" s="51">
        <v>1</v>
      </c>
      <c r="J8" s="52"/>
      <c r="K8" s="51"/>
      <c r="L8" s="50"/>
      <c r="M8" s="49"/>
      <c r="N8" s="39"/>
      <c r="O8" s="48"/>
      <c r="P8" s="39"/>
      <c r="Q8" s="48"/>
      <c r="R8" s="39"/>
      <c r="S8" s="3"/>
      <c r="T8" s="77">
        <f>SUM(E8:S8)</f>
        <v>2</v>
      </c>
    </row>
    <row r="9" spans="1:20" ht="25" customHeight="1" x14ac:dyDescent="0.2">
      <c r="A9" s="111" t="s">
        <v>24</v>
      </c>
      <c r="B9" s="113" t="s">
        <v>25</v>
      </c>
      <c r="C9" s="84"/>
      <c r="D9" s="47" t="s">
        <v>32</v>
      </c>
      <c r="E9" s="46">
        <v>2</v>
      </c>
      <c r="F9" s="41" t="s">
        <v>38</v>
      </c>
      <c r="G9" s="40">
        <v>1</v>
      </c>
      <c r="H9" s="45" t="s">
        <v>33</v>
      </c>
      <c r="I9" s="44">
        <v>2</v>
      </c>
      <c r="J9" s="52" t="s">
        <v>42</v>
      </c>
      <c r="K9" s="70">
        <v>1</v>
      </c>
      <c r="L9" s="43" t="s">
        <v>34</v>
      </c>
      <c r="M9" s="42">
        <v>1</v>
      </c>
      <c r="N9" s="41" t="s">
        <v>35</v>
      </c>
      <c r="O9" s="40">
        <v>2</v>
      </c>
      <c r="P9" s="41" t="s">
        <v>36</v>
      </c>
      <c r="Q9" s="40">
        <v>1</v>
      </c>
      <c r="R9" s="39"/>
      <c r="S9" s="3"/>
      <c r="T9" s="38">
        <f>SUM(E9:S11)</f>
        <v>20</v>
      </c>
    </row>
    <row r="10" spans="1:20" ht="53.5" customHeight="1" x14ac:dyDescent="0.2">
      <c r="A10" s="111"/>
      <c r="B10" s="114"/>
      <c r="C10" s="115"/>
      <c r="D10" s="36" t="s">
        <v>37</v>
      </c>
      <c r="E10" s="35">
        <v>1</v>
      </c>
      <c r="F10" s="72" t="s">
        <v>41</v>
      </c>
      <c r="G10" s="73">
        <v>1</v>
      </c>
      <c r="H10" s="34" t="s">
        <v>44</v>
      </c>
      <c r="I10" s="37">
        <v>1</v>
      </c>
      <c r="J10" s="15" t="s">
        <v>39</v>
      </c>
      <c r="K10" s="18">
        <v>1</v>
      </c>
      <c r="L10" s="74"/>
      <c r="M10" s="75"/>
      <c r="N10" s="34"/>
      <c r="O10" s="35"/>
      <c r="P10" s="34"/>
      <c r="Q10" s="35"/>
      <c r="R10" s="34"/>
      <c r="S10" s="2"/>
      <c r="T10" s="13"/>
    </row>
    <row r="11" spans="1:20" ht="32" customHeight="1" x14ac:dyDescent="0.2">
      <c r="A11" s="111"/>
      <c r="B11" s="116"/>
      <c r="C11" s="117"/>
      <c r="D11" s="33"/>
      <c r="E11" s="32"/>
      <c r="F11" s="71"/>
      <c r="G11" s="69">
        <v>2</v>
      </c>
      <c r="H11" s="71" t="s">
        <v>43</v>
      </c>
      <c r="I11" s="68">
        <v>2</v>
      </c>
      <c r="J11" s="26" t="s">
        <v>40</v>
      </c>
      <c r="K11" s="31">
        <v>2</v>
      </c>
      <c r="L11" s="30"/>
      <c r="M11" s="29"/>
      <c r="N11" s="28"/>
      <c r="O11" s="27"/>
      <c r="P11" s="26"/>
      <c r="Q11" s="27"/>
      <c r="R11" s="26"/>
      <c r="S11" s="1"/>
      <c r="T11" s="25"/>
    </row>
    <row r="12" spans="1:20" x14ac:dyDescent="0.2">
      <c r="A12" s="111"/>
      <c r="B12" s="78" t="s">
        <v>26</v>
      </c>
      <c r="C12" s="79"/>
      <c r="D12" s="23"/>
      <c r="E12" s="22"/>
      <c r="F12" s="20"/>
      <c r="G12" s="21"/>
      <c r="H12" s="20"/>
      <c r="I12" s="21"/>
      <c r="J12" s="20"/>
      <c r="K12" s="19"/>
      <c r="L12" s="17"/>
      <c r="M12" s="16"/>
      <c r="N12" s="15"/>
      <c r="O12" s="16"/>
      <c r="P12" s="15"/>
      <c r="Q12" s="16"/>
      <c r="R12" s="15"/>
      <c r="S12" s="24"/>
      <c r="T12" s="13">
        <f>SUM(E12:S13)</f>
        <v>0</v>
      </c>
    </row>
    <row r="13" spans="1:20" x14ac:dyDescent="0.2">
      <c r="A13" s="111"/>
      <c r="B13" s="80"/>
      <c r="C13" s="81"/>
      <c r="D13" s="23"/>
      <c r="E13" s="22"/>
      <c r="F13" s="20"/>
      <c r="G13" s="21"/>
      <c r="H13" s="20"/>
      <c r="I13" s="19"/>
      <c r="J13" s="15"/>
      <c r="K13" s="18"/>
      <c r="L13" s="17"/>
      <c r="M13" s="16"/>
      <c r="N13" s="15"/>
      <c r="O13" s="16"/>
      <c r="P13" s="15"/>
      <c r="Q13" s="16"/>
      <c r="R13" s="15"/>
      <c r="S13" s="14"/>
      <c r="T13" s="13"/>
    </row>
    <row r="14" spans="1:20" x14ac:dyDescent="0.2">
      <c r="A14" s="112"/>
      <c r="B14" s="103" t="s">
        <v>27</v>
      </c>
      <c r="C14" s="104"/>
      <c r="D14" s="132" t="s">
        <v>28</v>
      </c>
      <c r="E14" s="133"/>
      <c r="F14" s="134"/>
      <c r="G14" s="12">
        <v>2</v>
      </c>
      <c r="H14" s="135" t="s">
        <v>29</v>
      </c>
      <c r="I14" s="133"/>
      <c r="J14" s="134"/>
      <c r="K14" s="11">
        <v>2</v>
      </c>
      <c r="L14" s="136" t="s">
        <v>30</v>
      </c>
      <c r="M14" s="137"/>
      <c r="N14" s="138"/>
      <c r="O14" s="10">
        <v>2</v>
      </c>
      <c r="P14" s="139" t="s">
        <v>31</v>
      </c>
      <c r="Q14" s="137"/>
      <c r="R14" s="138"/>
      <c r="S14" s="9">
        <v>2</v>
      </c>
      <c r="T14" s="8">
        <f>SUM(G14:S14)</f>
        <v>8</v>
      </c>
    </row>
    <row r="15" spans="1:20" x14ac:dyDescent="0.2">
      <c r="A15" s="118" t="s">
        <v>5</v>
      </c>
      <c r="B15" s="119"/>
      <c r="C15" s="120"/>
      <c r="D15" s="124">
        <f>SUM(D4:G14)</f>
        <v>11</v>
      </c>
      <c r="E15" s="125"/>
      <c r="F15" s="125"/>
      <c r="G15" s="125"/>
      <c r="H15" s="125">
        <f>SUM(H4:K14)</f>
        <v>13</v>
      </c>
      <c r="I15" s="125"/>
      <c r="J15" s="125"/>
      <c r="K15" s="126"/>
      <c r="L15" s="124">
        <f>SUM(L4:O14)</f>
        <v>6</v>
      </c>
      <c r="M15" s="125"/>
      <c r="N15" s="125"/>
      <c r="O15" s="125"/>
      <c r="P15" s="125">
        <f>SUM(P4:S14)</f>
        <v>3</v>
      </c>
      <c r="Q15" s="125"/>
      <c r="R15" s="125"/>
      <c r="S15" s="126"/>
      <c r="T15" s="127">
        <f>D16+L16</f>
        <v>33</v>
      </c>
    </row>
    <row r="16" spans="1:20" x14ac:dyDescent="0.2">
      <c r="A16" s="121"/>
      <c r="B16" s="122"/>
      <c r="C16" s="123"/>
      <c r="D16" s="129">
        <f>D15+H15</f>
        <v>24</v>
      </c>
      <c r="E16" s="130"/>
      <c r="F16" s="130"/>
      <c r="G16" s="130"/>
      <c r="H16" s="130"/>
      <c r="I16" s="130"/>
      <c r="J16" s="130"/>
      <c r="K16" s="131"/>
      <c r="L16" s="129">
        <f>L15+P15</f>
        <v>9</v>
      </c>
      <c r="M16" s="130"/>
      <c r="N16" s="130"/>
      <c r="O16" s="130"/>
      <c r="P16" s="130"/>
      <c r="Q16" s="130"/>
      <c r="R16" s="130"/>
      <c r="S16" s="131"/>
      <c r="T16" s="128"/>
    </row>
    <row r="17" spans="5:20" x14ac:dyDescent="0.2">
      <c r="E17" s="4"/>
      <c r="G17" s="4"/>
      <c r="I17" s="4"/>
      <c r="K17" s="4"/>
      <c r="M17" s="4"/>
      <c r="O17" s="4"/>
      <c r="Q17" s="4"/>
      <c r="S17" s="4"/>
      <c r="T17" s="7"/>
    </row>
  </sheetData>
  <mergeCells count="36">
    <mergeCell ref="T15:T16"/>
    <mergeCell ref="D16:K16"/>
    <mergeCell ref="L16:S16"/>
    <mergeCell ref="D14:F14"/>
    <mergeCell ref="H14:J14"/>
    <mergeCell ref="L14:N14"/>
    <mergeCell ref="P14:R14"/>
    <mergeCell ref="A15:C16"/>
    <mergeCell ref="D15:G15"/>
    <mergeCell ref="H15:K15"/>
    <mergeCell ref="L15:O15"/>
    <mergeCell ref="P15:S15"/>
    <mergeCell ref="B14:C14"/>
    <mergeCell ref="J3:K3"/>
    <mergeCell ref="L3:M3"/>
    <mergeCell ref="N3:O3"/>
    <mergeCell ref="P3:Q3"/>
    <mergeCell ref="A3:C3"/>
    <mergeCell ref="D3:E3"/>
    <mergeCell ref="F3:G3"/>
    <mergeCell ref="H3:I3"/>
    <mergeCell ref="A9:A14"/>
    <mergeCell ref="B9:C9"/>
    <mergeCell ref="B10:C10"/>
    <mergeCell ref="B11:C11"/>
    <mergeCell ref="L2:S2"/>
    <mergeCell ref="A4:A8"/>
    <mergeCell ref="B6:C6"/>
    <mergeCell ref="B4:C5"/>
    <mergeCell ref="T2:T3"/>
    <mergeCell ref="R3:S3"/>
    <mergeCell ref="B12:C13"/>
    <mergeCell ref="B7:C7"/>
    <mergeCell ref="B8:C8"/>
    <mergeCell ref="A2:C2"/>
    <mergeCell ref="D2:K2"/>
  </mergeCells>
  <phoneticPr fontId="1"/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Master</vt:lpstr>
    </vt:vector>
  </TitlesOfParts>
  <Company>東京工業大学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法規04</dc:creator>
  <cp:lastModifiedBy>yamasita</cp:lastModifiedBy>
  <cp:lastPrinted>2015-12-24T12:21:57Z</cp:lastPrinted>
  <dcterms:created xsi:type="dcterms:W3CDTF">2015-12-18T02:27:05Z</dcterms:created>
  <dcterms:modified xsi:type="dcterms:W3CDTF">2016-08-22T04:57:36Z</dcterms:modified>
</cp:coreProperties>
</file>